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showInkAnnotation="0"/>
  <xr:revisionPtr revIDLastSave="70" documentId="13_ncr:1_{D9F35D8B-839D-4EEA-A774-F13A91085333}" xr6:coauthVersionLast="47" xr6:coauthVersionMax="47" xr10:uidLastSave="{D5CBBFB1-6DD6-47FF-90EC-401B57139053}"/>
  <bookViews>
    <workbookView xWindow="28680" yWindow="-120" windowWidth="29040" windowHeight="15840" xr2:uid="{00000000-000D-0000-FFFF-FFFF00000000}"/>
  </bookViews>
  <sheets>
    <sheet name="Environment"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0" i="8" l="1"/>
  <c r="K100" i="8"/>
  <c r="J100" i="8"/>
  <c r="I100" i="8"/>
  <c r="H100" i="8"/>
  <c r="F100" i="8"/>
  <c r="M92" i="8"/>
  <c r="M101" i="8" s="1"/>
  <c r="K92" i="8"/>
  <c r="J92" i="8"/>
  <c r="J101" i="8" s="1"/>
  <c r="I92" i="8"/>
  <c r="I101" i="8" s="1"/>
  <c r="H92" i="8"/>
  <c r="F92" i="8"/>
  <c r="F101" i="8" s="1"/>
  <c r="K101" i="8" l="1"/>
  <c r="H101" i="8"/>
</calcChain>
</file>

<file path=xl/sharedStrings.xml><?xml version="1.0" encoding="utf-8"?>
<sst xmlns="http://schemas.openxmlformats.org/spreadsheetml/2006/main" count="637" uniqueCount="294">
  <si>
    <t>Environmental Data</t>
    <phoneticPr fontId="1"/>
  </si>
  <si>
    <t xml:space="preserve"> </t>
    <phoneticPr fontId="1"/>
  </si>
  <si>
    <r>
      <rPr>
        <sz val="8"/>
        <color theme="1"/>
        <rFont val="Arial"/>
        <family val="3"/>
      </rPr>
      <t xml:space="preserve">*Figures for each fiscal year are subject to change from past disclosures due to revision of definitions, etc. </t>
    </r>
    <r>
      <rPr>
        <sz val="8"/>
        <color theme="1"/>
        <rFont val="Arial"/>
        <family val="2"/>
      </rPr>
      <t xml:space="preserve">
</t>
    </r>
    <phoneticPr fontId="1"/>
  </si>
  <si>
    <r>
      <t>*Figures for each fiscal year are for the medical business only (excluding the transferred imaging and scientific solutions businesses).</t>
    </r>
    <r>
      <rPr>
        <sz val="8"/>
        <color theme="1"/>
        <rFont val="ＭＳ Ｐゴシック"/>
        <family val="3"/>
        <charset val="128"/>
      </rPr>
      <t xml:space="preserve">
</t>
    </r>
    <phoneticPr fontId="1"/>
  </si>
  <si>
    <r>
      <t xml:space="preserve">* </t>
    </r>
    <r>
      <rPr>
        <sz val="8"/>
        <color theme="1"/>
        <rFont val="Segoe UI Symbol"/>
        <family val="3"/>
      </rPr>
      <t>★</t>
    </r>
    <r>
      <rPr>
        <sz val="8"/>
        <color theme="1"/>
        <rFont val="Arial"/>
        <family val="3"/>
      </rPr>
      <t xml:space="preserve"> indicates data that has received a third-party warranty by SOCOTEC Certification Japan</t>
    </r>
    <r>
      <rPr>
        <sz val="8"/>
        <color theme="1"/>
        <rFont val="ＭＳ Ｐゴシック"/>
        <family val="3"/>
        <charset val="128"/>
      </rPr>
      <t xml:space="preserve">.
</t>
    </r>
    <phoneticPr fontId="1"/>
  </si>
  <si>
    <r>
      <rPr>
        <u/>
        <sz val="8"/>
        <color theme="10"/>
        <rFont val="ＭＳ Ｐゴシック"/>
        <family val="3"/>
        <charset val="128"/>
      </rPr>
      <t>　＞</t>
    </r>
    <r>
      <rPr>
        <u/>
        <sz val="8"/>
        <color theme="10"/>
        <rFont val="Arial"/>
        <family val="2"/>
      </rPr>
      <t>Independent Assurance Statement Related to Environmental Data</t>
    </r>
    <phoneticPr fontId="1"/>
  </si>
  <si>
    <t>Material balance</t>
  </si>
  <si>
    <t>INPUT</t>
    <phoneticPr fontId="1"/>
  </si>
  <si>
    <t>Resource/Energy input</t>
  </si>
  <si>
    <t>FY2025</t>
    <phoneticPr fontId="1"/>
  </si>
  <si>
    <t>Energy [Total] (MWh)</t>
    <phoneticPr fontId="1"/>
  </si>
  <si>
    <r>
      <rPr>
        <sz val="9"/>
        <color theme="1"/>
        <rFont val="Yu Gothic UI"/>
        <family val="3"/>
        <charset val="128"/>
      </rPr>
      <t>★</t>
    </r>
  </si>
  <si>
    <t>Electric power (MWh)</t>
  </si>
  <si>
    <t>City gas (1,000 m3)</t>
  </si>
  <si>
    <t>LPG(t)</t>
  </si>
  <si>
    <t>LNG(t)</t>
  </si>
  <si>
    <t>Heavy fuel oil (kL)</t>
  </si>
  <si>
    <t>Kerosene (kL)</t>
  </si>
  <si>
    <t>Diesel fuel (kL)</t>
  </si>
  <si>
    <t>Gasoline (kL)</t>
  </si>
  <si>
    <t>Hot water (GJ)</t>
  </si>
  <si>
    <t>Steam (GJ)</t>
    <phoneticPr fontId="1"/>
  </si>
  <si>
    <t>District heat (MWh)</t>
  </si>
  <si>
    <t>Green electricity (MWh)</t>
  </si>
  <si>
    <t>Solar power [internal] (MWh)</t>
  </si>
  <si>
    <t>Solar heat [internal] (GJ)</t>
  </si>
  <si>
    <t>Chemical substances [PRTR substances handled] (t) *Production sites in Japan only</t>
    <phoneticPr fontId="1"/>
  </si>
  <si>
    <t>Water [Total] (1,000 m3)</t>
    <phoneticPr fontId="1"/>
  </si>
  <si>
    <t>Piped water</t>
    <phoneticPr fontId="1"/>
  </si>
  <si>
    <t>Ground water</t>
    <phoneticPr fontId="1"/>
  </si>
  <si>
    <t>Raw Materials and Sub-Materials *Production sites in Japan only</t>
    <phoneticPr fontId="1"/>
  </si>
  <si>
    <t>Metals: Steel, aluminum, brass</t>
    <phoneticPr fontId="1"/>
  </si>
  <si>
    <t>Plastics: Optical plastics, ABS, PC, polyethylene, polypropylene</t>
    <phoneticPr fontId="1"/>
  </si>
  <si>
    <t>Copy and office paper* (t)                                             *Production sites in Japan only</t>
    <phoneticPr fontId="1"/>
  </si>
  <si>
    <t>Transport fuel</t>
    <phoneticPr fontId="1"/>
  </si>
  <si>
    <t>Transportation: Gasoline, diesel fuel, etc.</t>
    <phoneticPr fontId="1"/>
  </si>
  <si>
    <t>Packaging material [Total] (t)</t>
    <phoneticPr fontId="1"/>
  </si>
  <si>
    <t>Cardboard</t>
    <phoneticPr fontId="1"/>
  </si>
  <si>
    <t>Paper</t>
    <phoneticPr fontId="1"/>
  </si>
  <si>
    <t>Plastic</t>
    <phoneticPr fontId="1"/>
  </si>
  <si>
    <t>Metal</t>
    <phoneticPr fontId="1"/>
  </si>
  <si>
    <t>Glass</t>
    <phoneticPr fontId="1"/>
  </si>
  <si>
    <t>Others</t>
    <phoneticPr fontId="1"/>
  </si>
  <si>
    <r>
      <rPr>
        <sz val="8"/>
        <color theme="1"/>
        <rFont val="Segoe UI Symbol"/>
        <family val="3"/>
      </rPr>
      <t>★</t>
    </r>
    <r>
      <rPr>
        <sz val="8"/>
        <color theme="1"/>
        <rFont val="Arial"/>
        <family val="3"/>
      </rPr>
      <t xml:space="preserve"> Indexes certified by the Assurance Statement.</t>
    </r>
    <phoneticPr fontId="1"/>
  </si>
  <si>
    <t>*FSC certified paper or recycled paper is used for copy paper and office paper.</t>
    <phoneticPr fontId="1"/>
  </si>
  <si>
    <t>OUTPUT</t>
    <phoneticPr fontId="1"/>
  </si>
  <si>
    <r>
      <rPr>
        <b/>
        <sz val="10"/>
        <color theme="0"/>
        <rFont val="Yu Gothic UI"/>
        <family val="3"/>
        <charset val="128"/>
      </rPr>
      <t>環境負荷物質排出量</t>
    </r>
    <phoneticPr fontId="1"/>
  </si>
  <si>
    <t>FY2025</t>
  </si>
  <si>
    <t>Greenhouse gases [Total] (t-CO2e)</t>
    <phoneticPr fontId="1"/>
  </si>
  <si>
    <t>CO2 generated from energy</t>
    <phoneticPr fontId="1"/>
  </si>
  <si>
    <t>CO2 not generated from energy</t>
    <phoneticPr fontId="1"/>
  </si>
  <si>
    <t>Substances Emitted (t)</t>
    <phoneticPr fontId="1"/>
  </si>
  <si>
    <t>NOx</t>
    <phoneticPr fontId="1"/>
  </si>
  <si>
    <t>Sox</t>
    <phoneticPr fontId="1"/>
  </si>
  <si>
    <t>Chemical substances [PRTR substances emissions/movement] (t) *Production sites in Japan only</t>
    <phoneticPr fontId="1"/>
  </si>
  <si>
    <t>Discharge to water system [Total] (1,000 m3)</t>
    <phoneticPr fontId="1"/>
  </si>
  <si>
    <t>Water discharged (public waters)</t>
    <phoneticPr fontId="1"/>
  </si>
  <si>
    <t>Water discharged (sewage)</t>
    <phoneticPr fontId="1"/>
  </si>
  <si>
    <r>
      <t>BOD</t>
    </r>
    <r>
      <rPr>
        <sz val="9"/>
        <color theme="1"/>
        <rFont val="Yu Gothic UI"/>
        <family val="3"/>
        <charset val="128"/>
      </rPr>
      <t>（</t>
    </r>
    <r>
      <rPr>
        <sz val="9"/>
        <color theme="1"/>
        <rFont val="Arial"/>
        <family val="2"/>
      </rPr>
      <t>t</t>
    </r>
    <r>
      <rPr>
        <sz val="9"/>
        <color theme="1"/>
        <rFont val="Yu Gothic UI"/>
        <family val="3"/>
        <charset val="128"/>
      </rPr>
      <t>）</t>
    </r>
    <phoneticPr fontId="1"/>
  </si>
  <si>
    <t>Waste discharge [Total] (t)</t>
    <phoneticPr fontId="1"/>
  </si>
  <si>
    <t>Amount recycled</t>
    <phoneticPr fontId="1"/>
  </si>
  <si>
    <t>Other waste</t>
    <phoneticPr fontId="1"/>
  </si>
  <si>
    <t>Total CO2 for transportation (t-CO2e)</t>
    <phoneticPr fontId="1"/>
  </si>
  <si>
    <t>Product shipments (t)</t>
    <phoneticPr fontId="1"/>
  </si>
  <si>
    <t>Medical systems products</t>
    <phoneticPr fontId="1"/>
  </si>
  <si>
    <r>
      <rPr>
        <sz val="8"/>
        <color theme="1"/>
        <rFont val="Segoe UI Symbol"/>
        <family val="3"/>
      </rPr>
      <t>★</t>
    </r>
    <r>
      <rPr>
        <sz val="8"/>
        <color theme="1"/>
        <rFont val="Arial"/>
        <family val="3"/>
      </rPr>
      <t xml:space="preserve"> Indexes certified by  external assurance.</t>
    </r>
    <phoneticPr fontId="1"/>
  </si>
  <si>
    <t>Internal Energy Consumption</t>
    <phoneticPr fontId="1"/>
  </si>
  <si>
    <t>FY2020</t>
    <phoneticPr fontId="1"/>
  </si>
  <si>
    <t>FY2021</t>
    <phoneticPr fontId="1"/>
  </si>
  <si>
    <t xml:space="preserve">FY2022 </t>
    <phoneticPr fontId="1"/>
  </si>
  <si>
    <t>FY2023</t>
    <phoneticPr fontId="1"/>
  </si>
  <si>
    <t>FY2024</t>
    <phoneticPr fontId="1"/>
  </si>
  <si>
    <t>Consumption (MWh)</t>
    <phoneticPr fontId="1"/>
  </si>
  <si>
    <r>
      <rPr>
        <sz val="8"/>
        <color theme="1"/>
        <rFont val="Segoe UI Symbol"/>
        <family val="3"/>
      </rPr>
      <t>★</t>
    </r>
    <r>
      <rPr>
        <sz val="8"/>
        <color theme="1"/>
        <rFont val="Arial"/>
        <family val="3"/>
      </rPr>
      <t xml:space="preserve"> Indexes certified by the Assurance Statement. </t>
    </r>
    <phoneticPr fontId="1"/>
  </si>
  <si>
    <t>Scope: The Olympus Group (small businesses are excluded). Conversion coefficient based on Enforcement Regulation for the Act on the Rational Use of Energy</t>
    <phoneticPr fontId="1"/>
  </si>
  <si>
    <t>Renewable Energy Consumption</t>
    <phoneticPr fontId="1"/>
  </si>
  <si>
    <t>Renewable Energy (MWh)</t>
    <phoneticPr fontId="1"/>
  </si>
  <si>
    <r>
      <rPr>
        <sz val="8"/>
        <color theme="1"/>
        <rFont val="Segoe UI Symbol"/>
        <family val="3"/>
      </rPr>
      <t>★</t>
    </r>
    <r>
      <rPr>
        <sz val="8"/>
        <color theme="1"/>
        <rFont val="Arial"/>
        <family val="3"/>
      </rPr>
      <t xml:space="preserve"> Indexes certified by external assurance.</t>
    </r>
    <phoneticPr fontId="1"/>
  </si>
  <si>
    <r>
      <t>Scope: The Olympus Group (small businesses are excluded)</t>
    </r>
    <r>
      <rPr>
        <sz val="8"/>
        <color theme="1"/>
        <rFont val="Yu Gothic"/>
        <family val="2"/>
        <charset val="128"/>
      </rPr>
      <t>　</t>
    </r>
    <r>
      <rPr>
        <sz val="8"/>
        <color theme="1"/>
        <rFont val="Arial"/>
        <family val="2"/>
      </rPr>
      <t>* Renewable energy includes green electricity, solar power (internal), solar heat (internal) and hot water</t>
    </r>
    <phoneticPr fontId="1"/>
  </si>
  <si>
    <t>Breakdown of Internal Energy Consumption</t>
    <phoneticPr fontId="1"/>
  </si>
  <si>
    <t>Direct (MWh)</t>
    <phoneticPr fontId="1"/>
  </si>
  <si>
    <t>City gas</t>
    <phoneticPr fontId="1"/>
  </si>
  <si>
    <t>LPG</t>
    <phoneticPr fontId="1"/>
  </si>
  <si>
    <t>LNG</t>
    <phoneticPr fontId="1"/>
  </si>
  <si>
    <t>Heavy fuel oil</t>
    <phoneticPr fontId="1"/>
  </si>
  <si>
    <t>Kerosene</t>
    <phoneticPr fontId="1"/>
  </si>
  <si>
    <t xml:space="preserve">Diesel fuel </t>
    <phoneticPr fontId="1"/>
  </si>
  <si>
    <t>Gasoline</t>
    <phoneticPr fontId="1"/>
  </si>
  <si>
    <t>Subtotal (MWh)</t>
    <phoneticPr fontId="1"/>
  </si>
  <si>
    <t>Indirect (MWh)</t>
    <phoneticPr fontId="1"/>
  </si>
  <si>
    <t>Electricity</t>
    <phoneticPr fontId="1"/>
  </si>
  <si>
    <t>Hot water</t>
    <phoneticPr fontId="1"/>
  </si>
  <si>
    <t>Steam</t>
    <phoneticPr fontId="1"/>
  </si>
  <si>
    <t>District heat</t>
    <phoneticPr fontId="1"/>
  </si>
  <si>
    <t>Green electricity</t>
    <phoneticPr fontId="1"/>
  </si>
  <si>
    <t>Solar power [internal]</t>
    <phoneticPr fontId="1"/>
  </si>
  <si>
    <t>Solar heat [internal]</t>
    <phoneticPr fontId="1"/>
  </si>
  <si>
    <r>
      <rPr>
        <sz val="9"/>
        <color theme="1"/>
        <rFont val="Yu Gothic UI"/>
        <family val="3"/>
        <charset val="128"/>
      </rPr>
      <t>　</t>
    </r>
    <r>
      <rPr>
        <sz val="9"/>
        <color theme="1"/>
        <rFont val="Arial"/>
        <family val="3"/>
      </rPr>
      <t>Total (MWh)</t>
    </r>
    <phoneticPr fontId="1"/>
  </si>
  <si>
    <t>CO2 Emissions (Scope 1, 2)</t>
    <phoneticPr fontId="1"/>
  </si>
  <si>
    <r>
      <t>Scope 1*</t>
    </r>
    <r>
      <rPr>
        <sz val="9"/>
        <color theme="1"/>
        <rFont val="Yu Gothic UI"/>
        <family val="3"/>
        <charset val="128"/>
      </rPr>
      <t>（</t>
    </r>
    <r>
      <rPr>
        <sz val="9"/>
        <color theme="1"/>
        <rFont val="Arial"/>
        <family val="2"/>
      </rPr>
      <t>t-CO</t>
    </r>
    <r>
      <rPr>
        <vertAlign val="subscript"/>
        <sz val="9"/>
        <color theme="1"/>
        <rFont val="Arial"/>
        <family val="2"/>
      </rPr>
      <t>2</t>
    </r>
    <r>
      <rPr>
        <sz val="9"/>
        <color theme="1"/>
        <rFont val="Arial"/>
        <family val="2"/>
      </rPr>
      <t>e</t>
    </r>
    <r>
      <rPr>
        <sz val="9"/>
        <color theme="1"/>
        <rFont val="Yu Gothic UI"/>
        <family val="3"/>
        <charset val="128"/>
      </rPr>
      <t>）</t>
    </r>
    <phoneticPr fontId="1"/>
  </si>
  <si>
    <r>
      <t>Scope 2*</t>
    </r>
    <r>
      <rPr>
        <sz val="9"/>
        <color theme="1"/>
        <rFont val="Yu Gothic UI"/>
        <family val="3"/>
        <charset val="128"/>
      </rPr>
      <t>（</t>
    </r>
    <r>
      <rPr>
        <sz val="9"/>
        <color theme="1"/>
        <rFont val="Arial"/>
        <family val="2"/>
      </rPr>
      <t>t-CO</t>
    </r>
    <r>
      <rPr>
        <vertAlign val="subscript"/>
        <sz val="9"/>
        <color theme="1"/>
        <rFont val="Arial"/>
        <family val="2"/>
      </rPr>
      <t>2</t>
    </r>
    <r>
      <rPr>
        <sz val="9"/>
        <color theme="1"/>
        <rFont val="Arial"/>
        <family val="2"/>
      </rPr>
      <t>e</t>
    </r>
    <r>
      <rPr>
        <sz val="9"/>
        <color theme="1"/>
        <rFont val="Yu Gothic UI"/>
        <family val="3"/>
        <charset val="128"/>
      </rPr>
      <t>）</t>
    </r>
    <phoneticPr fontId="1"/>
  </si>
  <si>
    <r>
      <t>Scope 1</t>
    </r>
    <r>
      <rPr>
        <sz val="9"/>
        <color theme="1"/>
        <rFont val="Yu Gothic UI"/>
        <family val="3"/>
        <charset val="128"/>
      </rPr>
      <t>＋</t>
    </r>
    <r>
      <rPr>
        <sz val="9"/>
        <color theme="1"/>
        <rFont val="Arial"/>
        <family val="2"/>
      </rPr>
      <t>2*</t>
    </r>
    <r>
      <rPr>
        <sz val="9"/>
        <color theme="1"/>
        <rFont val="Yu Gothic UI"/>
        <family val="3"/>
        <charset val="128"/>
      </rPr>
      <t>（</t>
    </r>
    <r>
      <rPr>
        <sz val="9"/>
        <color theme="1"/>
        <rFont val="Arial"/>
        <family val="2"/>
      </rPr>
      <t>t-CO</t>
    </r>
    <r>
      <rPr>
        <vertAlign val="subscript"/>
        <sz val="9"/>
        <color theme="1"/>
        <rFont val="Arial"/>
        <family val="2"/>
      </rPr>
      <t>2</t>
    </r>
    <r>
      <rPr>
        <sz val="9"/>
        <color theme="1"/>
        <rFont val="Arial"/>
        <family val="2"/>
      </rPr>
      <t>e</t>
    </r>
    <r>
      <rPr>
        <sz val="9"/>
        <color theme="1"/>
        <rFont val="Yu Gothic UI"/>
        <family val="3"/>
        <charset val="128"/>
      </rPr>
      <t>）</t>
    </r>
    <phoneticPr fontId="1"/>
  </si>
  <si>
    <t>Basic unit of consolidated sales (t-CO2e/100 million yen)</t>
    <phoneticPr fontId="1"/>
  </si>
  <si>
    <r>
      <rPr>
        <sz val="8"/>
        <color theme="1"/>
        <rFont val="Segoe UI Symbol"/>
        <family val="3"/>
      </rPr>
      <t>★</t>
    </r>
    <r>
      <rPr>
        <sz val="8"/>
        <color theme="1"/>
        <rFont val="Arial"/>
        <family val="3"/>
      </rPr>
      <t xml:space="preserve"> Indexes certified by external assurance.</t>
    </r>
    <r>
      <rPr>
        <sz val="8"/>
        <color theme="1"/>
        <rFont val="Yu Gothic UI"/>
        <family val="3"/>
        <charset val="128"/>
      </rPr>
      <t>　</t>
    </r>
    <r>
      <rPr>
        <sz val="8"/>
        <color theme="1"/>
        <rFont val="Arial"/>
        <family val="3"/>
      </rPr>
      <t>Scope: The Olympus Group (small businesses are excluded).</t>
    </r>
    <r>
      <rPr>
        <sz val="8"/>
        <color theme="1"/>
        <rFont val="Yu Gothic UI"/>
        <family val="3"/>
        <charset val="128"/>
      </rPr>
      <t xml:space="preserve">
</t>
    </r>
    <r>
      <rPr>
        <sz val="8"/>
        <color theme="1"/>
        <rFont val="Arial"/>
        <family val="3"/>
      </rPr>
      <t>* Scope 1: Greenhouse gas emission from direct on-site use of fossil fuels.  Scope 2: Greenhouse gas emission from on-site secondary use, such as electric power purchase.</t>
    </r>
    <r>
      <rPr>
        <sz val="8"/>
        <color theme="1"/>
        <rFont val="Yu Gothic UI"/>
        <family val="3"/>
        <charset val="128"/>
      </rPr>
      <t>　</t>
    </r>
    <phoneticPr fontId="1"/>
  </si>
  <si>
    <r>
      <rPr>
        <b/>
        <sz val="8"/>
        <color rgb="FF000000"/>
        <rFont val="Arial"/>
        <family val="2"/>
      </rPr>
      <t>Sources of CO2 Conversion Coefficients</t>
    </r>
    <r>
      <rPr>
        <sz val="8"/>
        <color rgb="FF000000"/>
        <rFont val="Arial"/>
        <family val="2"/>
      </rPr>
      <t xml:space="preserve">
</t>
    </r>
    <r>
      <rPr>
        <sz val="8"/>
        <color rgb="FF000000"/>
        <rFont val="Yu Gothic"/>
        <family val="2"/>
        <charset val="128"/>
      </rPr>
      <t>・</t>
    </r>
    <r>
      <rPr>
        <sz val="8"/>
        <color rgb="FF000000"/>
        <rFont val="Arial"/>
        <family val="2"/>
      </rPr>
      <t xml:space="preserve">Electricity
Japan: Coefficients are announced annually by the Japanese government in accordance with the Act on Promotion of Global Warming Countermeasures, and adjusted coefficients for each power company for the respective fiscal year are used. For FY2025, the conversion coefficients for FY 2024 are used.
Overseas: Coefficients are announced by the International Energy Agency (IEA), and the conversion coefficients of each country for the respective fiscal years are used. For FY2022 and beyond, the 2022 values in the 2024 edition are used.
However, for the United States and Canada, conversion coefficients for each state and province announced by the United States Environmental Protection Agency (EPA) and United Nations Framework Convention on Climate Change (UNFCCC) are used.
*Conversion coefficients for purchased renewable energy and electricity from company-installed solar panels and the like are set to zero.
</t>
    </r>
    <r>
      <rPr>
        <sz val="8"/>
        <color rgb="FF000000"/>
        <rFont val="Yu Gothic"/>
        <family val="2"/>
        <charset val="128"/>
      </rPr>
      <t>・</t>
    </r>
    <r>
      <rPr>
        <sz val="8"/>
        <color rgb="FF000000"/>
        <rFont val="Arial"/>
        <family val="2"/>
      </rPr>
      <t xml:space="preserve">Fuel
Japan &amp; overseas: The coefficients specified by the Act on Promotion of Global Warming Countermeasures are used.
</t>
    </r>
    <r>
      <rPr>
        <b/>
        <sz val="8"/>
        <color rgb="FF000000"/>
        <rFont val="Arial"/>
        <family val="2"/>
      </rPr>
      <t>Coeffcients for converting greenhouse gasses to CO2e</t>
    </r>
    <r>
      <rPr>
        <sz val="8"/>
        <color rgb="FF000000"/>
        <rFont val="Arial"/>
        <family val="2"/>
      </rPr>
      <t xml:space="preserve">
The Global Warming Potential (GWP) (100 year time horizon) from the IPCC Fourth Assessment Report is used.
</t>
    </r>
    <r>
      <rPr>
        <b/>
        <sz val="8"/>
        <color rgb="FF000000"/>
        <rFont val="Arial"/>
        <family val="2"/>
      </rPr>
      <t>Basic unit of consolidated sales</t>
    </r>
    <r>
      <rPr>
        <sz val="8"/>
        <color rgb="FF000000"/>
        <rFont val="Arial"/>
        <family val="2"/>
      </rPr>
      <t xml:space="preserve">
Group-wide CO2 emissions (t-CO2e)/Consolidated net sales (100 million yen)</t>
    </r>
    <phoneticPr fontId="1"/>
  </si>
  <si>
    <t>CO2 Emissions for the Entire Supply Chain</t>
    <phoneticPr fontId="1"/>
  </si>
  <si>
    <t>Category</t>
    <phoneticPr fontId="1"/>
  </si>
  <si>
    <r>
      <t>Scope 1</t>
    </r>
    <r>
      <rPr>
        <sz val="9"/>
        <color theme="1"/>
        <rFont val="Yu Gothic UI"/>
        <family val="3"/>
        <charset val="128"/>
      </rPr>
      <t>（</t>
    </r>
    <r>
      <rPr>
        <sz val="9"/>
        <color theme="1"/>
        <rFont val="Arial"/>
        <family val="2"/>
      </rPr>
      <t>t-CO</t>
    </r>
    <r>
      <rPr>
        <vertAlign val="subscript"/>
        <sz val="9"/>
        <color theme="1"/>
        <rFont val="Arial"/>
        <family val="2"/>
      </rPr>
      <t>2</t>
    </r>
    <r>
      <rPr>
        <sz val="9"/>
        <color theme="1"/>
        <rFont val="Arial"/>
        <family val="2"/>
      </rPr>
      <t>e</t>
    </r>
    <r>
      <rPr>
        <sz val="9"/>
        <color theme="1"/>
        <rFont val="Yu Gothic UI"/>
        <family val="3"/>
        <charset val="128"/>
      </rPr>
      <t>）</t>
    </r>
    <phoneticPr fontId="1"/>
  </si>
  <si>
    <r>
      <rPr>
        <sz val="9"/>
        <color rgb="FF000000"/>
        <rFont val="Yu Gothic UI"/>
        <family val="3"/>
        <charset val="128"/>
      </rPr>
      <t>★</t>
    </r>
  </si>
  <si>
    <r>
      <t>Scope 2</t>
    </r>
    <r>
      <rPr>
        <sz val="9"/>
        <color theme="1"/>
        <rFont val="Yu Gothic UI"/>
        <family val="3"/>
        <charset val="128"/>
      </rPr>
      <t>（</t>
    </r>
    <r>
      <rPr>
        <sz val="9"/>
        <color theme="1"/>
        <rFont val="Arial"/>
        <family val="2"/>
      </rPr>
      <t>t-CO</t>
    </r>
    <r>
      <rPr>
        <vertAlign val="subscript"/>
        <sz val="9"/>
        <color theme="1"/>
        <rFont val="Arial"/>
        <family val="2"/>
      </rPr>
      <t>2</t>
    </r>
    <r>
      <rPr>
        <sz val="9"/>
        <color theme="1"/>
        <rFont val="Arial"/>
        <family val="2"/>
      </rPr>
      <t>e</t>
    </r>
    <r>
      <rPr>
        <sz val="9"/>
        <color theme="1"/>
        <rFont val="Yu Gothic UI"/>
        <family val="3"/>
        <charset val="128"/>
      </rPr>
      <t>）</t>
    </r>
    <phoneticPr fontId="1"/>
  </si>
  <si>
    <t>　　Market-based method</t>
    <phoneticPr fontId="1"/>
  </si>
  <si>
    <r>
      <rPr>
        <sz val="9"/>
        <rFont val="Yu Gothic UI"/>
        <family val="3"/>
        <charset val="128"/>
      </rPr>
      <t>★</t>
    </r>
  </si>
  <si>
    <t>　　Location-based method</t>
    <phoneticPr fontId="1"/>
  </si>
  <si>
    <t>Subtotal (t-CO2e)</t>
    <phoneticPr fontId="1"/>
  </si>
  <si>
    <t>Scope 1+2 (Market-based method)</t>
    <phoneticPr fontId="1"/>
  </si>
  <si>
    <r>
      <rPr>
        <sz val="9"/>
        <color rgb="FF000000"/>
        <rFont val="Yu Gothic UI"/>
        <family val="3"/>
        <charset val="128"/>
      </rPr>
      <t>★</t>
    </r>
    <phoneticPr fontId="1"/>
  </si>
  <si>
    <t>Scope 1+2 (Location-based method)</t>
    <phoneticPr fontId="1"/>
  </si>
  <si>
    <r>
      <t>Scope 3</t>
    </r>
    <r>
      <rPr>
        <sz val="9"/>
        <color theme="1"/>
        <rFont val="Yu Gothic UI"/>
        <family val="3"/>
        <charset val="128"/>
      </rPr>
      <t>（</t>
    </r>
    <r>
      <rPr>
        <sz val="9"/>
        <color theme="1"/>
        <rFont val="Arial"/>
        <family val="2"/>
      </rPr>
      <t>t-CO</t>
    </r>
    <r>
      <rPr>
        <vertAlign val="subscript"/>
        <sz val="9"/>
        <color theme="1"/>
        <rFont val="Arial"/>
        <family val="2"/>
      </rPr>
      <t>2</t>
    </r>
    <r>
      <rPr>
        <sz val="9"/>
        <color theme="1"/>
        <rFont val="Arial"/>
        <family val="2"/>
      </rPr>
      <t>e</t>
    </r>
    <r>
      <rPr>
        <sz val="9"/>
        <color theme="1"/>
        <rFont val="Yu Gothic UI"/>
        <family val="3"/>
        <charset val="128"/>
      </rPr>
      <t>）</t>
    </r>
    <phoneticPr fontId="1"/>
  </si>
  <si>
    <t>Total (t-CO2e)</t>
  </si>
  <si>
    <t>Scope 1+2 (Market-based method)+3</t>
    <phoneticPr fontId="1"/>
  </si>
  <si>
    <t>Total (t-CO2e)</t>
    <phoneticPr fontId="1"/>
  </si>
  <si>
    <t>Scope 1+2 (Location-based method)+3</t>
    <phoneticPr fontId="1"/>
  </si>
  <si>
    <t>Scope 3</t>
    <phoneticPr fontId="1"/>
  </si>
  <si>
    <t>Calculation Method (Assumptions)</t>
    <phoneticPr fontId="1"/>
  </si>
  <si>
    <t>Baseline year
(FY2020)</t>
    <phoneticPr fontId="1"/>
  </si>
  <si>
    <t>FY2023</t>
  </si>
  <si>
    <t>FY2024</t>
  </si>
  <si>
    <t>1. Purchased goods and services (t-CO2e)</t>
    <phoneticPr fontId="1"/>
  </si>
  <si>
    <t>Calculated by multiplying raw materials and parts of leading products by basic unit</t>
    <phoneticPr fontId="1"/>
  </si>
  <si>
    <t>2. Capital goods (t-CO2e)</t>
    <phoneticPr fontId="1"/>
  </si>
  <si>
    <t>Calculated by multiplying facility investment value by basic unit</t>
    <phoneticPr fontId="1"/>
  </si>
  <si>
    <t>3. Fuel and energy related activities (not included in Scope 1, Scope 2) (t-CO2e)</t>
    <phoneticPr fontId="1"/>
  </si>
  <si>
    <t>Calculated by multiplying electric power and fuel purchased by basic unit</t>
    <phoneticPr fontId="1"/>
  </si>
  <si>
    <t>4. Upstream transportation and distribution (t-CO2e)</t>
    <phoneticPr fontId="1"/>
  </si>
  <si>
    <t>Calculated by multiplying transport ton/kg of leading products by basic unit (including delivery logistics)</t>
    <phoneticPr fontId="1"/>
  </si>
  <si>
    <t>5. Waste generated in operations (t-CO2e)</t>
    <phoneticPr fontId="1"/>
  </si>
  <si>
    <t>Calculated by multiplying worksite waste output by basic unit</t>
    <phoneticPr fontId="1"/>
  </si>
  <si>
    <t>6. Business travel (t-CO2e)</t>
    <phoneticPr fontId="1"/>
  </si>
  <si>
    <t>Calculated by multiplying business travel expenses by basic unit</t>
    <phoneticPr fontId="1"/>
  </si>
  <si>
    <t>7. Employee commuting (t-CO2e)</t>
    <phoneticPr fontId="1"/>
  </si>
  <si>
    <t>Standard commute model defined by region and calculated by multiplying the number of employees in region by basic unit</t>
    <phoneticPr fontId="1"/>
  </si>
  <si>
    <t>8. Leased assets (upstream) (t-CO2e)</t>
    <phoneticPr fontId="1"/>
  </si>
  <si>
    <t>Calculated as Scope 1 and 2 GHG emissions</t>
    <phoneticPr fontId="1"/>
  </si>
  <si>
    <t>-</t>
  </si>
  <si>
    <t>9. Downstream transportation and distribution
 (t-CO2e)</t>
    <phoneticPr fontId="1"/>
  </si>
  <si>
    <t>Classified as transport from dealers and sales companies to the customer but excluded due to small impact scale</t>
    <phoneticPr fontId="1"/>
  </si>
  <si>
    <t>10. Processing of sold products (t-CO2e)</t>
    <phoneticPr fontId="1"/>
  </si>
  <si>
    <t>Excluded due to small impact scale and difficulty in tabulation in this category</t>
    <phoneticPr fontId="1"/>
  </si>
  <si>
    <t>11. Use of sold products (t-CO2e)</t>
    <phoneticPr fontId="1"/>
  </si>
  <si>
    <t>Calculated by multiplying electric power consumption, etc., for lifetime of sold product by basic unit</t>
    <phoneticPr fontId="1"/>
  </si>
  <si>
    <t>12. End-of-life treatment of sold products (t-CO2e)</t>
    <phoneticPr fontId="1"/>
  </si>
  <si>
    <t>Calculated by multiplying product disposal weight by basic unit for waste material</t>
    <phoneticPr fontId="1"/>
  </si>
  <si>
    <t>13. Leased assets (downstream) (t-CO2e)</t>
    <phoneticPr fontId="1"/>
  </si>
  <si>
    <t>Calculation including use of sold products, although some products are leased</t>
    <phoneticPr fontId="1"/>
  </si>
  <si>
    <t>14. Franchises (t-CO2e)</t>
    <phoneticPr fontId="1"/>
  </si>
  <si>
    <t>Not calculated due to absence from Olympus group’s business range</t>
    <phoneticPr fontId="1"/>
  </si>
  <si>
    <t>15. Investments (t-CO2e)</t>
    <phoneticPr fontId="1"/>
  </si>
  <si>
    <t>Not calculated because emissions in this category are extremely low and have small impact</t>
    <phoneticPr fontId="1"/>
  </si>
  <si>
    <r>
      <rPr>
        <sz val="8"/>
        <color theme="1"/>
        <rFont val="Segoe UI Symbol"/>
        <family val="3"/>
      </rPr>
      <t>★</t>
    </r>
    <r>
      <rPr>
        <sz val="8"/>
        <color theme="1"/>
        <rFont val="Arial"/>
        <family val="3"/>
      </rPr>
      <t xml:space="preserve"> Indexes certified by external assurance.</t>
    </r>
    <r>
      <rPr>
        <sz val="8"/>
        <color theme="1"/>
        <rFont val="Yu Gothic"/>
        <family val="3"/>
        <charset val="128"/>
      </rPr>
      <t>　</t>
    </r>
    <phoneticPr fontId="1"/>
  </si>
  <si>
    <t>NOx emissions</t>
    <phoneticPr fontId="1"/>
  </si>
  <si>
    <t>NOx emissions (t)</t>
    <phoneticPr fontId="1"/>
  </si>
  <si>
    <t>Scope: The Olympus Group (excluding small companies)</t>
    <phoneticPr fontId="1"/>
  </si>
  <si>
    <t>Sox emissions</t>
    <phoneticPr fontId="1"/>
  </si>
  <si>
    <t>Sox emissions (t)</t>
    <phoneticPr fontId="1"/>
  </si>
  <si>
    <t>Water consumption</t>
    <phoneticPr fontId="1"/>
  </si>
  <si>
    <t>Groundwater (1,000 m3)</t>
    <phoneticPr fontId="1"/>
  </si>
  <si>
    <t>Piped water (1,000 m3)</t>
    <phoneticPr fontId="1"/>
  </si>
  <si>
    <t>Total (1,000 m3)</t>
    <phoneticPr fontId="1"/>
  </si>
  <si>
    <t>Water use efficiency (consolidated sales (100 million yen) / amount of water used (1,000 m3)</t>
    <phoneticPr fontId="1"/>
  </si>
  <si>
    <t>Waste water</t>
    <phoneticPr fontId="1"/>
  </si>
  <si>
    <t>Public water areas (1,000 m3)</t>
    <phoneticPr fontId="1"/>
  </si>
  <si>
    <t>Sewage systems (1,000 m3)</t>
    <phoneticPr fontId="1"/>
  </si>
  <si>
    <t>Waste emissions/Landfill</t>
    <phoneticPr fontId="1"/>
  </si>
  <si>
    <t>Waste emissions (t)</t>
    <phoneticPr fontId="1"/>
  </si>
  <si>
    <t>Amount recycled (t)</t>
    <phoneticPr fontId="1"/>
  </si>
  <si>
    <t>Other waste (t)</t>
    <phoneticPr fontId="1"/>
  </si>
  <si>
    <t>Landfill (t)</t>
    <phoneticPr fontId="1"/>
  </si>
  <si>
    <r>
      <t>Recycling rate (</t>
    </r>
    <r>
      <rPr>
        <sz val="9"/>
        <color theme="1"/>
        <rFont val="Malgun Gothic"/>
        <family val="2"/>
        <charset val="129"/>
      </rPr>
      <t>％</t>
    </r>
    <r>
      <rPr>
        <sz val="9"/>
        <color theme="1"/>
        <rFont val="Arial"/>
        <family val="2"/>
      </rPr>
      <t>)</t>
    </r>
    <phoneticPr fontId="1"/>
  </si>
  <si>
    <t>Scope: Olympus Group (excluding small companies)</t>
    <phoneticPr fontId="1"/>
  </si>
  <si>
    <t>Hazardous waste discharged</t>
    <phoneticPr fontId="1"/>
  </si>
  <si>
    <t>Hazardous waste discharged (t)</t>
    <phoneticPr fontId="1"/>
  </si>
  <si>
    <t>Emissions and Movements of PRTR Class 1 Designated Chemical Substances</t>
    <phoneticPr fontId="1"/>
  </si>
  <si>
    <t>Chemical substances (PRTR substances) (t)</t>
    <phoneticPr fontId="1"/>
  </si>
  <si>
    <t>Scope: Manufacturing and development sites in Japan</t>
    <phoneticPr fontId="1"/>
  </si>
  <si>
    <t>Volatile Organic Compounds (VOC) Emissions</t>
    <phoneticPr fontId="1"/>
  </si>
  <si>
    <r>
      <rPr>
        <sz val="9"/>
        <color theme="1"/>
        <rFont val="Arial"/>
        <family val="3"/>
      </rPr>
      <t>Volatile Organic Compounds (VOC) Emissions</t>
    </r>
    <r>
      <rPr>
        <sz val="9"/>
        <color theme="1"/>
        <rFont val="Yu Gothic UI"/>
        <family val="3"/>
        <charset val="128"/>
      </rPr>
      <t>（</t>
    </r>
    <r>
      <rPr>
        <sz val="9"/>
        <color theme="1"/>
        <rFont val="Arial"/>
        <family val="2"/>
      </rPr>
      <t>t</t>
    </r>
    <r>
      <rPr>
        <sz val="9"/>
        <color theme="1"/>
        <rFont val="Yu Gothic UI"/>
        <family val="3"/>
        <charset val="128"/>
      </rPr>
      <t>）</t>
    </r>
    <phoneticPr fontId="1"/>
  </si>
  <si>
    <t xml:space="preserve">Olympus Group Site Data </t>
    <phoneticPr fontId="1"/>
  </si>
  <si>
    <t>Company/Facility</t>
    <phoneticPr fontId="1"/>
  </si>
  <si>
    <t>Location</t>
    <phoneticPr fontId="1"/>
  </si>
  <si>
    <t>CO2 emissions 
(t-CO2e)</t>
    <phoneticPr fontId="1"/>
  </si>
  <si>
    <t>Water consumption (1,000 m3)</t>
  </si>
  <si>
    <t>Emissions (t)</t>
  </si>
  <si>
    <t>Amount recycled (t)</t>
  </si>
  <si>
    <t>Japan</t>
    <phoneticPr fontId="1"/>
  </si>
  <si>
    <t>Olympus</t>
    <phoneticPr fontId="1"/>
  </si>
  <si>
    <t>Global Headquarters</t>
    <phoneticPr fontId="1"/>
  </si>
  <si>
    <t>Hachioji-shi, Tokyo</t>
  </si>
  <si>
    <t>FY2022</t>
    <phoneticPr fontId="1"/>
  </si>
  <si>
    <r>
      <t>Hachioji Facility Technology Development Center Utsuki *</t>
    </r>
    <r>
      <rPr>
        <vertAlign val="superscript"/>
        <sz val="9"/>
        <color theme="1"/>
        <rFont val="Arial"/>
        <family val="2"/>
      </rPr>
      <t>1</t>
    </r>
    <phoneticPr fontId="1"/>
  </si>
  <si>
    <r>
      <t>Nagano Facility Tatsuno *</t>
    </r>
    <r>
      <rPr>
        <vertAlign val="superscript"/>
        <sz val="9"/>
        <color theme="1"/>
        <rFont val="Arial"/>
        <family val="2"/>
      </rPr>
      <t>2</t>
    </r>
    <phoneticPr fontId="1"/>
  </si>
  <si>
    <t>Tatsuno-machi, Kamiina-gun, Nagano</t>
  </si>
  <si>
    <r>
      <t>Nagano Facility Ina *</t>
    </r>
    <r>
      <rPr>
        <vertAlign val="superscript"/>
        <sz val="9"/>
        <color theme="1"/>
        <rFont val="Arial"/>
        <family val="2"/>
      </rPr>
      <t>2</t>
    </r>
    <phoneticPr fontId="1"/>
  </si>
  <si>
    <t>Ina-shi, Nagano</t>
  </si>
  <si>
    <r>
      <t>Distribution Center Sagamihara *</t>
    </r>
    <r>
      <rPr>
        <vertAlign val="superscript"/>
        <sz val="9"/>
        <color theme="1"/>
        <rFont val="Arial"/>
        <family val="2"/>
      </rPr>
      <t>3</t>
    </r>
    <phoneticPr fontId="1"/>
  </si>
  <si>
    <t>Sagamihara-shi, Kanagawa</t>
    <phoneticPr fontId="1"/>
  </si>
  <si>
    <t>Olympus Medical Systems</t>
    <phoneticPr fontId="1"/>
  </si>
  <si>
    <t>Hinode Plant</t>
  </si>
  <si>
    <t>Hinode-cho, Nishitama-gun, Tokyo</t>
  </si>
  <si>
    <t>Aizu Olympus</t>
  </si>
  <si>
    <t>Aizu-Wakamatsu-shi, Fukushima</t>
  </si>
  <si>
    <t>Aomori Olympus</t>
  </si>
  <si>
    <t>Kuroishi-shi, Aomori</t>
  </si>
  <si>
    <t>Shirakawa Olympus</t>
  </si>
  <si>
    <t>Nishigo-mura, Nishishirakawa-gun, Fukushima</t>
  </si>
  <si>
    <t>Americas</t>
    <phoneticPr fontId="1"/>
  </si>
  <si>
    <t>Olympus Corporation of the Americas</t>
    <phoneticPr fontId="1"/>
  </si>
  <si>
    <t>Pennsylvania, U.S.A.</t>
  </si>
  <si>
    <t>Olympus Surgical Technologies America</t>
  </si>
  <si>
    <t>Massachusetts, U.S.A.</t>
  </si>
  <si>
    <t>Europe/Middle East</t>
    <phoneticPr fontId="1"/>
  </si>
  <si>
    <t>Olympus Winter &amp; Ibe GmbH</t>
    <phoneticPr fontId="1"/>
  </si>
  <si>
    <t>Hamburg, Germany</t>
  </si>
  <si>
    <t>Olympus Medical Products Czech spol s.r.o.</t>
    <phoneticPr fontId="1"/>
  </si>
  <si>
    <t>Olomouc, Czech Republic</t>
  </si>
  <si>
    <t>KeyMed (Medical &amp; Industrial Equipment) Ltd.</t>
    <phoneticPr fontId="1"/>
  </si>
  <si>
    <t>Essex, U.K.</t>
  </si>
  <si>
    <t>Algram Group Ltd.</t>
    <phoneticPr fontId="1"/>
  </si>
  <si>
    <t>Devon, U.K.</t>
  </si>
  <si>
    <t>Asia/Oceania</t>
    <phoneticPr fontId="1"/>
  </si>
  <si>
    <t>Olympus (GuangZhou) Industrial Co., Ltd.</t>
    <phoneticPr fontId="1"/>
  </si>
  <si>
    <t>Guangdong, China (Guangzhou)</t>
  </si>
  <si>
    <t>Olympus Trading (Shanghai) Limited</t>
    <phoneticPr fontId="1"/>
  </si>
  <si>
    <t>Shanghai, China</t>
  </si>
  <si>
    <t>Olympus Vietnam Co.,Ltd.</t>
    <phoneticPr fontId="1"/>
  </si>
  <si>
    <t>Dong Nai, Vietnam</t>
  </si>
  <si>
    <t>Olympus Australia Pty Ltd</t>
    <phoneticPr fontId="1"/>
  </si>
  <si>
    <t>Victoria, Australia</t>
  </si>
  <si>
    <t>*1 Including Olympus Medical Systems
*2 Including Nagano Olympus
*3 Olympus Logitex was merged into Olympus Corporation on April 1, 2022.</t>
    <phoneticPr fontId="1"/>
  </si>
  <si>
    <t>Environmental Conservation Costs</t>
    <phoneticPr fontId="1"/>
  </si>
  <si>
    <t>Environmental conservation cost classification (million yen)</t>
    <phoneticPr fontId="1"/>
  </si>
  <si>
    <t>Investment amount</t>
    <phoneticPr fontId="1"/>
  </si>
  <si>
    <t>Cost amount</t>
    <phoneticPr fontId="1"/>
  </si>
  <si>
    <t>Investment amount</t>
  </si>
  <si>
    <t>Cost amount</t>
  </si>
  <si>
    <t>Costs Inside Business Area</t>
    <phoneticPr fontId="1"/>
  </si>
  <si>
    <t xml:space="preserve"> Prevention of Public Nuisance Cost</t>
    <phoneticPr fontId="1"/>
  </si>
  <si>
    <t xml:space="preserve"> Global Environmental Conservation Cost</t>
    <phoneticPr fontId="1"/>
  </si>
  <si>
    <t xml:space="preserve"> Resource Circulation Cost</t>
    <phoneticPr fontId="1"/>
  </si>
  <si>
    <t>In Upstream Costs</t>
    <phoneticPr fontId="1"/>
  </si>
  <si>
    <t>In Downstream Costs</t>
    <phoneticPr fontId="1"/>
  </si>
  <si>
    <t>Environmental Management Activity Costs</t>
    <phoneticPr fontId="1"/>
  </si>
  <si>
    <t>R&amp;D costs</t>
    <phoneticPr fontId="1"/>
  </si>
  <si>
    <t>Social activity costs</t>
    <phoneticPr fontId="1"/>
  </si>
  <si>
    <t>Environmental damage costs</t>
    <phoneticPr fontId="1"/>
  </si>
  <si>
    <t xml:space="preserve">Total </t>
    <phoneticPr fontId="1"/>
  </si>
  <si>
    <t>Notes: 1) Tabulation based on "Environmental Accounting Guideline 2005." 2) Cost and depreciation that cannot be separated clearly in environmental conservation are not divided proportionately, and the full amount has been excluded from the calculations.</t>
    <phoneticPr fontId="1"/>
  </si>
  <si>
    <t>Environmental Conservation Effects</t>
    <phoneticPr fontId="1"/>
  </si>
  <si>
    <t>Quantitative Effects of Environment Preservation</t>
    <phoneticPr fontId="1"/>
  </si>
  <si>
    <t>Effects Inside Business Area</t>
    <phoneticPr fontId="1"/>
  </si>
  <si>
    <t>CO2 emissions (t-CO2e)</t>
    <phoneticPr fontId="1"/>
  </si>
  <si>
    <t>Waste discharged (t)</t>
    <phoneticPr fontId="1"/>
  </si>
  <si>
    <t>Water consumption (1,000 m3)</t>
    <phoneticPr fontId="1"/>
  </si>
  <si>
    <t>Chemical Substances Transferred/Discharged (t)</t>
    <phoneticPr fontId="1"/>
  </si>
  <si>
    <t>Economic Benefits of Environmental Protection</t>
    <phoneticPr fontId="1"/>
  </si>
  <si>
    <t>Change from previous year</t>
    <phoneticPr fontId="1"/>
  </si>
  <si>
    <t>Revenue Benefits (million yen)</t>
    <phoneticPr fontId="1"/>
  </si>
  <si>
    <t>Proceeds from sale of valuable resources through recycling</t>
    <phoneticPr fontId="1"/>
  </si>
  <si>
    <t>Cost Savings (million yen)</t>
    <phoneticPr fontId="1"/>
  </si>
  <si>
    <t>Energy cost</t>
    <phoneticPr fontId="1"/>
  </si>
  <si>
    <t>Water consumption cost</t>
    <phoneticPr fontId="1"/>
  </si>
  <si>
    <t>Waste disposal consignment cost</t>
    <phoneticPr fontId="1"/>
  </si>
  <si>
    <t>Compliance with Environmental Laws and Regulations</t>
  </si>
  <si>
    <t>Number of serious accidents or violations of laws and regulations</t>
    <phoneticPr fontId="1"/>
  </si>
  <si>
    <t>Total amount of fines or penalties imposed (million yen)</t>
    <rPh sb="0" eb="56">
      <t>バッキンカチョウキンソウガクヒャクマンエン</t>
    </rPh>
    <phoneticPr fontId="1"/>
  </si>
  <si>
    <t>Number of sanctions other than monetary sanctions imposed</t>
    <phoneticPr fontId="1"/>
  </si>
  <si>
    <t>Number of other accidents or violations of laws and regulations</t>
    <phoneticPr fontId="1"/>
  </si>
  <si>
    <t>Accident or violation of laws and regulations in FY2025</t>
    <phoneticPr fontId="1"/>
  </si>
  <si>
    <t>Company Name</t>
    <phoneticPr fontId="1"/>
  </si>
  <si>
    <t>Content</t>
    <phoneticPr fontId="1"/>
  </si>
  <si>
    <t>Response</t>
    <phoneticPr fontId="1"/>
  </si>
  <si>
    <t>Olympus Corporation</t>
    <phoneticPr fontId="1"/>
  </si>
  <si>
    <t xml:space="preserve">Wastewater pH momentarily exceeds legal regulations
*Observed value: 5.2 (legal limit: pH of 5.8 or higher, 8.6 or lower) </t>
    <phoneticPr fontId="1"/>
  </si>
  <si>
    <t>Change the route of the wastewater causing the issue such that it passes through pH adjustment processing equipment prior to disposal as waste</t>
    <phoneticPr fontId="1"/>
  </si>
  <si>
    <t xml:space="preserve">Wastewater pH momentarily exceeds legal regulations
*Observed value: 5.6 (legal limit: pH of 5.8 or higher, 8.6 or lower) </t>
    <phoneticPr fontId="1"/>
  </si>
  <si>
    <t>Finalize strategies to employ equipment that automatically stops the flow of wastewater where abnormal pH values are detected</t>
    <phoneticPr fontId="1"/>
  </si>
  <si>
    <t>Olympus Medical Products Portugal, Unipessoal LDA</t>
    <phoneticPr fontId="1"/>
  </si>
  <si>
    <t>Aldehyde in wastewater momentarily exceeds legal regulations
*Observed value: 0.29 mg/L (legal limit: 0mg/L)</t>
    <phoneticPr fontId="1"/>
  </si>
  <si>
    <t>Increase frequency of wastewater monitoring and finalize steps to enhance control</t>
    <phoneticPr fontId="1"/>
  </si>
  <si>
    <t>Updated August 19, 2025</t>
    <phoneticPr fontId="1"/>
  </si>
  <si>
    <r>
      <t>Compared</t>
    </r>
    <r>
      <rPr>
        <b/>
        <sz val="9"/>
        <color theme="0"/>
        <rFont val="Arial"/>
        <family val="3"/>
      </rPr>
      <t xml:space="preserve"> to previous period</t>
    </r>
    <r>
      <rPr>
        <b/>
        <sz val="9"/>
        <color theme="0"/>
        <rFont val="Arial"/>
        <family val="2"/>
      </rPr>
      <t>(</t>
    </r>
    <r>
      <rPr>
        <b/>
        <sz val="9"/>
        <color theme="0"/>
        <rFont val="Yu Gothic UI"/>
        <family val="3"/>
        <charset val="128"/>
      </rPr>
      <t>％</t>
    </r>
    <r>
      <rPr>
        <b/>
        <sz val="9"/>
        <color theme="0"/>
        <rFont val="Arial"/>
        <family val="2"/>
      </rPr>
      <t>)</t>
    </r>
    <phoneticPr fontId="2"/>
  </si>
  <si>
    <r>
      <rPr>
        <sz val="9"/>
        <rFont val="Yu Gothic UI"/>
        <family val="3"/>
        <charset val="128"/>
      </rPr>
      <t>－</t>
    </r>
    <phoneticPr fontId="1"/>
  </si>
  <si>
    <r>
      <t>Baseline year</t>
    </r>
    <r>
      <rPr>
        <b/>
        <sz val="9"/>
        <color theme="0"/>
        <rFont val="Yu Gothic UI"/>
        <family val="3"/>
        <charset val="128"/>
      </rPr>
      <t xml:space="preserve">
</t>
    </r>
    <r>
      <rPr>
        <b/>
        <sz val="9"/>
        <color theme="0"/>
        <rFont val="Arial"/>
        <family val="2"/>
      </rPr>
      <t>(FY2020)</t>
    </r>
    <phoneticPr fontId="1"/>
  </si>
  <si>
    <r>
      <rPr>
        <sz val="8"/>
        <rFont val="Arial"/>
        <family val="3"/>
      </rPr>
      <t xml:space="preserve">Target period: </t>
    </r>
    <r>
      <rPr>
        <sz val="8"/>
        <rFont val="Arial"/>
        <family val="2"/>
      </rPr>
      <t>April 1, 2020 - March 31, 2025</t>
    </r>
    <r>
      <rPr>
        <sz val="8"/>
        <rFont val="Yu Gothic UI"/>
        <family val="3"/>
        <charset val="128"/>
      </rPr>
      <t>　</t>
    </r>
    <r>
      <rPr>
        <sz val="8"/>
        <rFont val="Arial"/>
        <family val="3"/>
      </rPr>
      <t>Scope: Head office functions, manufacturing companies and distribution companies in Japan.</t>
    </r>
    <phoneticPr fontId="1"/>
  </si>
  <si>
    <r>
      <rPr>
        <sz val="8"/>
        <rFont val="Arial"/>
        <family val="3"/>
      </rPr>
      <t xml:space="preserve">Target period: </t>
    </r>
    <r>
      <rPr>
        <sz val="8"/>
        <rFont val="Arial"/>
        <family val="2"/>
      </rPr>
      <t>April 1, 2020 - March 31, 2025</t>
    </r>
    <r>
      <rPr>
        <sz val="8"/>
        <rFont val="Yu Gothic UI"/>
        <family val="3"/>
        <charset val="128"/>
      </rPr>
      <t xml:space="preserve">
Scope: Head office functions, manufacturing companies and distribution companies in Japan.
Notes: 1) Tabulation based on "Environmental Accounting Guideline 2005." 2) Cost and depreciation that cannot be separated clearly in environmental conservation are not divided proportionately, and the full amount has been excluded from the calculations. companies and distribution companies in Japan.</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</si>
</sst>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_ "/>
    <numFmt numFmtId="178" formatCode="#,##0.0"/>
    <numFmt numFmtId="179" formatCode="#,##0_ "/>
    <numFmt numFmtId="180" formatCode="_(* #,##0_);_(* \(#,##0\);_(* &quot;-&quot;??_);_(@_)"/>
    <numFmt numFmtId="181" formatCode="0.000"/>
    <numFmt numFmtId="182" formatCode="0.0%"/>
    <numFmt numFmtId="183" formatCode="_(* #,##0.000_);_(* \(#,##0.000\);_(* &quot;-&quot;??_);_(@_)"/>
  </numFmts>
  <fonts count="61">
    <font>
      <sz val="11"/>
      <color theme="1"/>
      <name val="ＭＳ Ｐゴシック"/>
      <family val="2"/>
      <charset val="128"/>
      <scheme val="minor"/>
    </font>
    <font>
      <sz val="6"/>
      <name val="ＭＳ Ｐゴシック"/>
      <family val="2"/>
      <charset val="128"/>
      <scheme val="minor"/>
    </font>
    <font>
      <sz val="9"/>
      <name val="Yu Gothic UI"/>
      <family val="3"/>
      <charset val="128"/>
    </font>
    <font>
      <sz val="9"/>
      <color theme="1"/>
      <name val="Yu Gothic UI"/>
      <family val="3"/>
      <charset val="128"/>
    </font>
    <font>
      <sz val="8"/>
      <color theme="1"/>
      <name val="Yu Gothic UI"/>
      <family val="3"/>
      <charset val="128"/>
    </font>
    <font>
      <sz val="8"/>
      <name val="Yu Gothic UI"/>
      <family val="3"/>
      <charset val="128"/>
    </font>
    <font>
      <b/>
      <sz val="11"/>
      <color theme="1"/>
      <name val="Arial"/>
      <family val="2"/>
    </font>
    <font>
      <sz val="16"/>
      <color theme="1"/>
      <name val="Arial"/>
      <family val="2"/>
    </font>
    <font>
      <sz val="9"/>
      <color theme="1"/>
      <name val="Arial"/>
      <family val="2"/>
    </font>
    <font>
      <sz val="9"/>
      <color rgb="FFFF0000"/>
      <name val="Arial"/>
      <family val="2"/>
    </font>
    <font>
      <b/>
      <sz val="11"/>
      <name val="Arial"/>
      <family val="2"/>
    </font>
    <font>
      <sz val="10"/>
      <color rgb="FFFF0000"/>
      <name val="Arial"/>
      <family val="2"/>
    </font>
    <font>
      <b/>
      <sz val="9"/>
      <color theme="1"/>
      <name val="Arial"/>
      <family val="2"/>
    </font>
    <font>
      <vertAlign val="superscript"/>
      <sz val="9"/>
      <color theme="1"/>
      <name val="Arial"/>
      <family val="2"/>
    </font>
    <font>
      <sz val="9"/>
      <name val="Arial"/>
      <family val="2"/>
    </font>
    <font>
      <sz val="9"/>
      <color rgb="FF000000"/>
      <name val="Arial"/>
      <family val="2"/>
    </font>
    <font>
      <sz val="8"/>
      <color theme="1"/>
      <name val="Arial"/>
      <family val="2"/>
    </font>
    <font>
      <vertAlign val="subscript"/>
      <sz val="9"/>
      <color theme="1"/>
      <name val="Arial"/>
      <family val="2"/>
    </font>
    <font>
      <b/>
      <sz val="11"/>
      <color theme="0"/>
      <name val="Arial"/>
      <family val="2"/>
    </font>
    <font>
      <b/>
      <sz val="16"/>
      <color theme="1"/>
      <name val="Yu Gothic UI"/>
      <family val="3"/>
      <charset val="128"/>
    </font>
    <font>
      <u/>
      <sz val="11"/>
      <color theme="10"/>
      <name val="ＭＳ Ｐゴシック"/>
      <family val="2"/>
      <charset val="128"/>
      <scheme val="minor"/>
    </font>
    <font>
      <sz val="8"/>
      <color theme="1"/>
      <name val="ＭＳ Ｐゴシック"/>
      <family val="3"/>
      <charset val="128"/>
    </font>
    <font>
      <b/>
      <sz val="10"/>
      <color rgb="FF08107B"/>
      <name val="Arial"/>
      <family val="2"/>
    </font>
    <font>
      <b/>
      <sz val="9"/>
      <color rgb="FF08107B"/>
      <name val="Arial"/>
      <family val="2"/>
    </font>
    <font>
      <sz val="9"/>
      <color theme="0"/>
      <name val="Arial"/>
      <family val="2"/>
    </font>
    <font>
      <b/>
      <sz val="10"/>
      <color theme="0"/>
      <name val="Arial"/>
      <family val="2"/>
    </font>
    <font>
      <b/>
      <sz val="10"/>
      <color theme="0"/>
      <name val="Yu Gothic UI"/>
      <family val="3"/>
      <charset val="128"/>
    </font>
    <font>
      <b/>
      <sz val="9"/>
      <color theme="0"/>
      <name val="Arial"/>
      <family val="2"/>
    </font>
    <font>
      <b/>
      <sz val="11"/>
      <color rgb="FF08107B"/>
      <name val="Arial"/>
      <family val="2"/>
    </font>
    <font>
      <b/>
      <sz val="9"/>
      <color theme="0"/>
      <name val="Yu Gothic UI"/>
      <family val="3"/>
      <charset val="128"/>
    </font>
    <font>
      <sz val="8"/>
      <color rgb="FF666666"/>
      <name val="Arial"/>
      <family val="2"/>
    </font>
    <font>
      <b/>
      <sz val="16"/>
      <color theme="1"/>
      <name val="Arial"/>
      <family val="2"/>
    </font>
    <font>
      <b/>
      <sz val="9"/>
      <color theme="9" tint="-0.249977111117893"/>
      <name val="Arial"/>
      <family val="2"/>
    </font>
    <font>
      <u/>
      <sz val="8"/>
      <color theme="10"/>
      <name val="Arial"/>
      <family val="2"/>
    </font>
    <font>
      <u/>
      <sz val="8"/>
      <color theme="10"/>
      <name val="ＭＳ Ｐゴシック"/>
      <family val="3"/>
      <charset val="128"/>
    </font>
    <font>
      <sz val="8"/>
      <color rgb="FF000000"/>
      <name val="Arial"/>
      <family val="2"/>
    </font>
    <font>
      <sz val="9"/>
      <color rgb="FF000000"/>
      <name val="Yu Gothic UI"/>
      <family val="3"/>
      <charset val="128"/>
    </font>
    <font>
      <sz val="11"/>
      <color theme="1"/>
      <name val="ＭＳ Ｐゴシック"/>
      <family val="2"/>
      <charset val="128"/>
      <scheme val="minor"/>
    </font>
    <font>
      <sz val="9"/>
      <color theme="1"/>
      <name val="Arial"/>
      <family val="3"/>
    </font>
    <font>
      <b/>
      <sz val="8"/>
      <color rgb="FF000000"/>
      <name val="Arial"/>
      <family val="2"/>
    </font>
    <font>
      <sz val="9"/>
      <color theme="1"/>
      <name val="Arial"/>
      <family val="3"/>
      <charset val="128"/>
    </font>
    <font>
      <sz val="10"/>
      <color theme="1"/>
      <name val="Arial"/>
      <family val="2"/>
    </font>
    <font>
      <sz val="8"/>
      <name val="Arial"/>
      <family val="2"/>
    </font>
    <font>
      <sz val="8"/>
      <color theme="1"/>
      <name val="Yu Gothic"/>
      <family val="2"/>
      <charset val="128"/>
    </font>
    <font>
      <sz val="10"/>
      <name val="Arial"/>
      <family val="2"/>
    </font>
    <font>
      <sz val="8"/>
      <color theme="1"/>
      <name val="Segoe UI Symbol"/>
      <family val="3"/>
    </font>
    <font>
      <sz val="8"/>
      <color theme="1"/>
      <name val="Arial"/>
      <family val="3"/>
    </font>
    <font>
      <sz val="14"/>
      <color rgb="FFFF0000"/>
      <name val="Arial"/>
      <family val="2"/>
    </font>
    <font>
      <sz val="9"/>
      <color rgb="FFFF00FF"/>
      <name val="Arial"/>
      <family val="2"/>
    </font>
    <font>
      <sz val="11"/>
      <color theme="1"/>
      <name val="Arial"/>
      <family val="2"/>
    </font>
    <font>
      <sz val="8"/>
      <color rgb="FF000000"/>
      <name val="Yu Gothic"/>
      <family val="2"/>
      <charset val="128"/>
    </font>
    <font>
      <sz val="8"/>
      <color rgb="FF000000"/>
      <name val="Arial"/>
      <family val="2"/>
      <charset val="128"/>
    </font>
    <font>
      <b/>
      <sz val="9"/>
      <color theme="0"/>
      <name val="Arial"/>
      <family val="3"/>
    </font>
    <font>
      <b/>
      <sz val="11"/>
      <color rgb="FF08107B"/>
      <name val="Arial"/>
      <family val="3"/>
    </font>
    <font>
      <sz val="9"/>
      <color theme="1"/>
      <name val="ＭＳ Ｐゴシック"/>
      <family val="2"/>
      <charset val="128"/>
      <scheme val="minor"/>
    </font>
    <font>
      <sz val="8"/>
      <color theme="1"/>
      <name val="Yu Gothic"/>
      <family val="3"/>
      <charset val="128"/>
    </font>
    <font>
      <sz val="9"/>
      <color theme="1"/>
      <name val="Malgun Gothic"/>
      <family val="2"/>
      <charset val="129"/>
    </font>
    <font>
      <sz val="7"/>
      <color theme="1"/>
      <name val="Arial"/>
      <family val="2"/>
    </font>
    <font>
      <b/>
      <sz val="7"/>
      <color theme="0"/>
      <name val="Arial"/>
      <family val="2"/>
    </font>
    <font>
      <sz val="8"/>
      <name val="Arial"/>
      <family val="3"/>
    </font>
    <font>
      <sz val="8"/>
      <name val="Arial"/>
      <family val="3"/>
      <charset val="128"/>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08107B"/>
        <bgColor indexed="64"/>
      </patternFill>
    </fill>
    <fill>
      <patternFill patternType="solid">
        <fgColor rgb="FFFFFFFF"/>
        <bgColor rgb="FF000000"/>
      </patternFill>
    </fill>
    <fill>
      <patternFill patternType="solid">
        <fgColor theme="0"/>
        <bgColor rgb="FF000000"/>
      </patternFill>
    </fill>
  </fills>
  <borders count="7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right style="thin">
        <color theme="0"/>
      </right>
      <top/>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rgb="FF000000"/>
      </left>
      <right/>
      <top/>
      <bottom style="thin">
        <color indexed="64"/>
      </bottom>
      <diagonal/>
    </border>
    <border>
      <left/>
      <right style="thin">
        <color theme="0"/>
      </right>
      <top style="thin">
        <color indexed="64"/>
      </top>
      <bottom style="thin">
        <color indexed="64"/>
      </bottom>
      <diagonal/>
    </border>
    <border>
      <left/>
      <right style="thin">
        <color theme="0"/>
      </right>
      <top style="thin">
        <color indexed="64"/>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theme="0"/>
      </right>
      <top/>
      <bottom style="thin">
        <color indexed="64"/>
      </bottom>
      <diagonal/>
    </border>
    <border>
      <left style="thin">
        <color indexed="64"/>
      </left>
      <right/>
      <top style="thin">
        <color rgb="FF000000"/>
      </top>
      <bottom style="thin">
        <color rgb="FF000000"/>
      </bottom>
      <diagonal/>
    </border>
    <border>
      <left style="thin">
        <color theme="0"/>
      </left>
      <right/>
      <top/>
      <bottom/>
      <diagonal/>
    </border>
    <border>
      <left/>
      <right/>
      <top style="thin">
        <color rgb="FF000000"/>
      </top>
      <bottom style="thin">
        <color rgb="FF000000"/>
      </bottom>
      <diagonal/>
    </border>
    <border>
      <left/>
      <right/>
      <top/>
      <bottom style="thin">
        <color rgb="FF000000"/>
      </bottom>
      <diagonal/>
    </border>
    <border>
      <left style="thin">
        <color theme="0"/>
      </left>
      <right style="thin">
        <color theme="0"/>
      </right>
      <top style="thin">
        <color indexed="64"/>
      </top>
      <bottom style="thin">
        <color indexed="64"/>
      </bottom>
      <diagonal/>
    </border>
    <border>
      <left/>
      <right/>
      <top style="thin">
        <color rgb="FF000000"/>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bottom/>
      <diagonal/>
    </border>
    <border>
      <left/>
      <right style="thin">
        <color rgb="FF000000"/>
      </right>
      <top style="thin">
        <color rgb="FF000000"/>
      </top>
      <bottom style="thin">
        <color indexed="64"/>
      </bottom>
      <diagonal/>
    </border>
    <border>
      <left style="thin">
        <color theme="0"/>
      </left>
      <right style="thin">
        <color theme="0"/>
      </right>
      <top style="thin">
        <color indexed="64"/>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style="thin">
        <color rgb="FF000000"/>
      </right>
      <top style="thin">
        <color indexed="64"/>
      </top>
      <bottom style="thin">
        <color indexed="64"/>
      </bottom>
      <diagonal/>
    </border>
    <border>
      <left/>
      <right style="thin">
        <color rgb="FF000000"/>
      </right>
      <top/>
      <bottom style="thin">
        <color indexed="64"/>
      </bottom>
      <diagonal/>
    </border>
    <border>
      <left style="thin">
        <color theme="0"/>
      </left>
      <right/>
      <top style="thin">
        <color rgb="FF000000"/>
      </top>
      <bottom/>
      <diagonal/>
    </border>
    <border>
      <left/>
      <right style="thin">
        <color theme="0"/>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theme="0"/>
      </left>
      <right style="thin">
        <color theme="0"/>
      </right>
      <top style="thin">
        <color theme="1"/>
      </top>
      <bottom style="thin">
        <color theme="1"/>
      </bottom>
      <diagonal/>
    </border>
    <border>
      <left/>
      <right/>
      <top style="thin">
        <color theme="1"/>
      </top>
      <bottom style="thin">
        <color indexed="64"/>
      </bottom>
      <diagonal/>
    </border>
    <border>
      <left style="thin">
        <color theme="0"/>
      </left>
      <right/>
      <top style="thin">
        <color indexed="64"/>
      </top>
      <bottom style="thin">
        <color theme="1"/>
      </bottom>
      <diagonal/>
    </border>
    <border>
      <left/>
      <right style="thin">
        <color theme="0"/>
      </right>
      <top style="thin">
        <color indexed="64"/>
      </top>
      <bottom style="thin">
        <color theme="1"/>
      </bottom>
      <diagonal/>
    </border>
    <border>
      <left style="thin">
        <color theme="0"/>
      </left>
      <right/>
      <top style="thin">
        <color rgb="FF000000"/>
      </top>
      <bottom style="thin">
        <color rgb="FF000000"/>
      </bottom>
      <diagonal/>
    </border>
    <border>
      <left/>
      <right style="thin">
        <color indexed="64"/>
      </right>
      <top style="thin">
        <color rgb="FF000000"/>
      </top>
      <bottom style="thin">
        <color rgb="FF000000"/>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rgb="FF000000"/>
      </bottom>
      <diagonal/>
    </border>
    <border>
      <left style="thin">
        <color theme="0"/>
      </left>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right style="thin">
        <color theme="1"/>
      </right>
      <top style="thin">
        <color auto="1"/>
      </top>
      <bottom style="thin">
        <color auto="1"/>
      </bottom>
      <diagonal/>
    </border>
    <border>
      <left style="thin">
        <color theme="1"/>
      </left>
      <right/>
      <top style="thin">
        <color auto="1"/>
      </top>
      <bottom style="thin">
        <color auto="1"/>
      </bottom>
      <diagonal/>
    </border>
    <border>
      <left style="thin">
        <color rgb="FF000000"/>
      </left>
      <right/>
      <top style="thin">
        <color rgb="FF000000"/>
      </top>
      <bottom style="thin">
        <color indexed="64"/>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right/>
      <top style="thin">
        <color rgb="FF000000"/>
      </top>
      <bottom style="thin">
        <color theme="0"/>
      </bottom>
      <diagonal/>
    </border>
    <border>
      <left style="thin">
        <color theme="0"/>
      </left>
      <right style="thin">
        <color theme="0"/>
      </right>
      <top/>
      <bottom style="thin">
        <color indexed="64"/>
      </bottom>
      <diagonal/>
    </border>
    <border>
      <left style="thin">
        <color theme="0"/>
      </left>
      <right style="thin">
        <color theme="0"/>
      </right>
      <top/>
      <bottom/>
      <diagonal/>
    </border>
  </borders>
  <cellStyleXfs count="4">
    <xf numFmtId="0" fontId="0" fillId="0" borderId="0">
      <alignment vertical="center"/>
    </xf>
    <xf numFmtId="0" fontId="20" fillId="0" borderId="0" applyNumberFormat="0" applyFill="0" applyBorder="0" applyAlignment="0" applyProtection="0">
      <alignment vertical="center"/>
    </xf>
    <xf numFmtId="38" fontId="37" fillId="0" borderId="0" applyFont="0" applyFill="0" applyBorder="0" applyAlignment="0" applyProtection="0">
      <alignment vertical="center"/>
    </xf>
    <xf numFmtId="9" fontId="37" fillId="0" borderId="0" applyFont="0" applyFill="0" applyBorder="0" applyAlignment="0" applyProtection="0">
      <alignment vertical="center"/>
    </xf>
  </cellStyleXfs>
  <cellXfs count="579">
    <xf numFmtId="0" fontId="0" fillId="0" borderId="0" xfId="0">
      <alignment vertical="center"/>
    </xf>
    <xf numFmtId="0" fontId="8" fillId="3" borderId="0" xfId="0" applyFont="1" applyFill="1" applyAlignment="1">
      <alignment horizontal="center" vertical="center"/>
    </xf>
    <xf numFmtId="0" fontId="8" fillId="3" borderId="0" xfId="0" applyFont="1" applyFill="1">
      <alignment vertical="center"/>
    </xf>
    <xf numFmtId="0" fontId="8" fillId="3" borderId="0" xfId="0" applyFont="1" applyFill="1" applyAlignment="1">
      <alignment vertical="center" wrapText="1"/>
    </xf>
    <xf numFmtId="0" fontId="11" fillId="3" borderId="0" xfId="0" applyFont="1" applyFill="1">
      <alignment vertical="center"/>
    </xf>
    <xf numFmtId="0" fontId="6" fillId="3" borderId="0" xfId="0" applyFont="1" applyFill="1">
      <alignment vertical="center"/>
    </xf>
    <xf numFmtId="0" fontId="12" fillId="3" borderId="0" xfId="0" applyFont="1" applyFill="1">
      <alignment vertical="center"/>
    </xf>
    <xf numFmtId="2" fontId="8" fillId="3" borderId="0" xfId="0" applyNumberFormat="1" applyFont="1" applyFill="1">
      <alignment vertical="center"/>
    </xf>
    <xf numFmtId="177" fontId="8" fillId="3" borderId="0" xfId="0" applyNumberFormat="1" applyFont="1" applyFill="1">
      <alignment vertical="center"/>
    </xf>
    <xf numFmtId="0" fontId="8" fillId="3" borderId="7" xfId="0" applyFont="1" applyFill="1" applyBorder="1">
      <alignment vertical="center"/>
    </xf>
    <xf numFmtId="1" fontId="8" fillId="3" borderId="0" xfId="0" applyNumberFormat="1" applyFont="1" applyFill="1">
      <alignment vertical="center"/>
    </xf>
    <xf numFmtId="0" fontId="8" fillId="3" borderId="0" xfId="0" applyFont="1" applyFill="1" applyAlignment="1">
      <alignment horizontal="right" vertical="center"/>
    </xf>
    <xf numFmtId="0" fontId="8" fillId="3" borderId="0" xfId="0" applyFont="1" applyFill="1" applyAlignment="1">
      <alignment horizontal="right" vertical="center" wrapText="1"/>
    </xf>
    <xf numFmtId="0" fontId="9" fillId="3" borderId="0" xfId="0" applyFont="1" applyFill="1" applyAlignment="1">
      <alignment horizontal="left" vertical="center" wrapText="1"/>
    </xf>
    <xf numFmtId="0" fontId="8" fillId="3" borderId="10" xfId="0" applyFont="1" applyFill="1" applyBorder="1">
      <alignment vertical="center"/>
    </xf>
    <xf numFmtId="176" fontId="8" fillId="3" borderId="0" xfId="0" applyNumberFormat="1" applyFont="1" applyFill="1">
      <alignment vertical="center"/>
    </xf>
    <xf numFmtId="2" fontId="14" fillId="3" borderId="0" xfId="0" applyNumberFormat="1" applyFont="1" applyFill="1" applyAlignment="1">
      <alignment horizontal="right" vertical="center"/>
    </xf>
    <xf numFmtId="0" fontId="16" fillId="3" borderId="0" xfId="0" applyFont="1" applyFill="1">
      <alignment vertical="center"/>
    </xf>
    <xf numFmtId="3" fontId="8" fillId="3" borderId="1" xfId="0" applyNumberFormat="1" applyFont="1" applyFill="1" applyBorder="1" applyAlignment="1">
      <alignment horizontal="right" vertical="center"/>
    </xf>
    <xf numFmtId="0" fontId="8" fillId="3" borderId="1" xfId="0" applyFont="1" applyFill="1" applyBorder="1" applyAlignment="1">
      <alignment horizontal="right" vertical="center"/>
    </xf>
    <xf numFmtId="0" fontId="8" fillId="3" borderId="8" xfId="0" applyFont="1" applyFill="1" applyBorder="1">
      <alignment vertical="center"/>
    </xf>
    <xf numFmtId="4" fontId="8" fillId="3" borderId="0" xfId="0" applyNumberFormat="1" applyFont="1" applyFill="1" applyAlignment="1">
      <alignment horizontal="right" vertical="center"/>
    </xf>
    <xf numFmtId="0" fontId="8" fillId="3" borderId="0" xfId="0" applyFont="1" applyFill="1" applyAlignment="1">
      <alignment horizontal="right"/>
    </xf>
    <xf numFmtId="0" fontId="9" fillId="3" borderId="0" xfId="0" applyFont="1" applyFill="1">
      <alignment vertical="center"/>
    </xf>
    <xf numFmtId="4" fontId="8" fillId="3" borderId="0" xfId="0" applyNumberFormat="1" applyFont="1" applyFill="1">
      <alignment vertical="center"/>
    </xf>
    <xf numFmtId="0" fontId="14" fillId="3" borderId="0" xfId="0" applyFont="1" applyFill="1" applyAlignment="1">
      <alignment horizontal="right"/>
    </xf>
    <xf numFmtId="0" fontId="14" fillId="3" borderId="0" xfId="0" applyFont="1" applyFill="1" applyAlignment="1">
      <alignment horizontal="left"/>
    </xf>
    <xf numFmtId="0" fontId="8" fillId="3" borderId="0" xfId="0" applyFont="1" applyFill="1" applyAlignment="1">
      <alignment horizontal="left"/>
    </xf>
    <xf numFmtId="3" fontId="8" fillId="3" borderId="0" xfId="0" applyNumberFormat="1" applyFont="1" applyFill="1">
      <alignment vertical="center"/>
    </xf>
    <xf numFmtId="4" fontId="9" fillId="3" borderId="0" xfId="0" applyNumberFormat="1" applyFont="1" applyFill="1">
      <alignment vertical="center"/>
    </xf>
    <xf numFmtId="2" fontId="8" fillId="3" borderId="0" xfId="0" applyNumberFormat="1" applyFont="1" applyFill="1" applyAlignment="1">
      <alignment horizontal="center" vertical="center"/>
    </xf>
    <xf numFmtId="38" fontId="8" fillId="3" borderId="0" xfId="0" applyNumberFormat="1" applyFont="1" applyFill="1" applyAlignment="1">
      <alignment horizontal="right" vertical="center"/>
    </xf>
    <xf numFmtId="0" fontId="4" fillId="3" borderId="0" xfId="0" applyFont="1" applyFill="1">
      <alignment vertical="center"/>
    </xf>
    <xf numFmtId="0" fontId="18" fillId="4" borderId="0" xfId="0" applyFont="1" applyFill="1">
      <alignment vertical="center"/>
    </xf>
    <xf numFmtId="0" fontId="8" fillId="2" borderId="3" xfId="0" applyFont="1" applyFill="1" applyBorder="1" applyAlignment="1">
      <alignment horizontal="center" vertical="center"/>
    </xf>
    <xf numFmtId="0" fontId="3" fillId="2" borderId="9" xfId="0" applyFont="1" applyFill="1" applyBorder="1">
      <alignment vertical="center"/>
    </xf>
    <xf numFmtId="0" fontId="8" fillId="2" borderId="9" xfId="0" applyFont="1" applyFill="1" applyBorder="1" applyAlignment="1">
      <alignment vertical="center" wrapText="1"/>
    </xf>
    <xf numFmtId="0" fontId="22" fillId="3" borderId="0" xfId="0" applyFont="1" applyFill="1" applyAlignment="1">
      <alignment horizontal="left" vertical="center"/>
    </xf>
    <xf numFmtId="0" fontId="23" fillId="3" borderId="0" xfId="0" applyFont="1" applyFill="1" applyAlignment="1">
      <alignment horizontal="left" vertical="center"/>
    </xf>
    <xf numFmtId="0" fontId="28" fillId="3" borderId="2" xfId="0" applyFont="1" applyFill="1" applyBorder="1">
      <alignment vertical="center"/>
    </xf>
    <xf numFmtId="0" fontId="32" fillId="3" borderId="0" xfId="0" applyFont="1" applyFill="1" applyAlignment="1">
      <alignment horizontal="left"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6" xfId="0" applyFont="1" applyFill="1" applyBorder="1" applyAlignment="1">
      <alignment horizontal="center" vertical="center"/>
    </xf>
    <xf numFmtId="0" fontId="28" fillId="3" borderId="0" xfId="0" applyFont="1" applyFill="1">
      <alignment vertical="center"/>
    </xf>
    <xf numFmtId="0" fontId="16" fillId="3" borderId="0" xfId="0" applyFont="1" applyFill="1" applyAlignment="1">
      <alignment horizontal="left" vertical="center" wrapText="1"/>
    </xf>
    <xf numFmtId="0" fontId="8" fillId="3" borderId="37" xfId="0" applyFont="1" applyFill="1" applyBorder="1" applyAlignment="1">
      <alignment horizontal="center" vertical="center"/>
    </xf>
    <xf numFmtId="0" fontId="27" fillId="4" borderId="38" xfId="0" applyFont="1" applyFill="1" applyBorder="1" applyAlignment="1">
      <alignment horizontal="center" vertical="center" shrinkToFit="1"/>
    </xf>
    <xf numFmtId="4" fontId="8" fillId="3" borderId="42" xfId="0" applyNumberFormat="1" applyFont="1" applyFill="1" applyBorder="1">
      <alignment vertical="center"/>
    </xf>
    <xf numFmtId="0" fontId="15" fillId="5" borderId="0" xfId="0" applyFont="1" applyFill="1">
      <alignment vertical="center"/>
    </xf>
    <xf numFmtId="3" fontId="8" fillId="0" borderId="1" xfId="0" applyNumberFormat="1" applyFont="1" applyBorder="1" applyAlignment="1">
      <alignment horizontal="right" vertical="center"/>
    </xf>
    <xf numFmtId="3" fontId="16" fillId="3" borderId="0" xfId="0" applyNumberFormat="1" applyFont="1" applyFill="1" applyAlignment="1">
      <alignment horizontal="left" vertical="center"/>
    </xf>
    <xf numFmtId="3" fontId="8" fillId="3" borderId="0" xfId="0" applyNumberFormat="1" applyFont="1" applyFill="1" applyAlignment="1">
      <alignment horizontal="center" vertical="center"/>
    </xf>
    <xf numFmtId="0" fontId="8" fillId="3" borderId="9" xfId="0" applyFont="1" applyFill="1" applyBorder="1" applyAlignment="1">
      <alignment horizontal="right" vertical="center"/>
    </xf>
    <xf numFmtId="0" fontId="8" fillId="3" borderId="11" xfId="0" applyFont="1" applyFill="1" applyBorder="1" applyAlignment="1">
      <alignment horizontal="right" vertical="center"/>
    </xf>
    <xf numFmtId="3" fontId="8" fillId="3" borderId="9" xfId="0" applyNumberFormat="1" applyFont="1" applyFill="1" applyBorder="1" applyAlignment="1">
      <alignment horizontal="right" vertical="center"/>
    </xf>
    <xf numFmtId="3" fontId="8" fillId="3" borderId="11" xfId="0" applyNumberFormat="1" applyFont="1" applyFill="1" applyBorder="1" applyAlignment="1">
      <alignment horizontal="right" vertical="center"/>
    </xf>
    <xf numFmtId="0" fontId="27" fillId="4" borderId="17" xfId="0" applyFont="1" applyFill="1" applyBorder="1" applyAlignment="1">
      <alignment horizontal="center" vertical="center" shrinkToFit="1"/>
    </xf>
    <xf numFmtId="0" fontId="8" fillId="2" borderId="9" xfId="0" applyFont="1" applyFill="1" applyBorder="1" applyAlignment="1">
      <alignment horizontal="left" vertical="center"/>
    </xf>
    <xf numFmtId="0" fontId="8" fillId="2" borderId="8" xfId="0" applyFont="1" applyFill="1" applyBorder="1" applyAlignment="1">
      <alignment horizontal="left" vertical="center"/>
    </xf>
    <xf numFmtId="0" fontId="8" fillId="2" borderId="6" xfId="0" applyFont="1" applyFill="1" applyBorder="1" applyAlignment="1">
      <alignment horizontal="left" vertical="center"/>
    </xf>
    <xf numFmtId="0" fontId="8" fillId="2" borderId="11" xfId="0" applyFont="1" applyFill="1" applyBorder="1" applyAlignment="1">
      <alignment horizontal="left" vertical="center"/>
    </xf>
    <xf numFmtId="0" fontId="8" fillId="2" borderId="13" xfId="0" applyFont="1" applyFill="1" applyBorder="1" applyAlignment="1">
      <alignment horizontal="left" vertical="center"/>
    </xf>
    <xf numFmtId="0" fontId="16" fillId="3" borderId="0" xfId="0" applyFont="1" applyFill="1" applyAlignment="1">
      <alignment horizontal="left" vertical="center"/>
    </xf>
    <xf numFmtId="0" fontId="30" fillId="3" borderId="0" xfId="0" applyFont="1" applyFill="1" applyAlignment="1">
      <alignment horizontal="left" vertical="center"/>
    </xf>
    <xf numFmtId="0" fontId="8" fillId="3" borderId="0" xfId="0" applyFont="1" applyFill="1" applyAlignment="1">
      <alignment horizontal="left" vertical="center"/>
    </xf>
    <xf numFmtId="0" fontId="8" fillId="2" borderId="3" xfId="0" applyFont="1" applyFill="1" applyBorder="1" applyAlignment="1">
      <alignment horizontal="left" vertical="center"/>
    </xf>
    <xf numFmtId="0" fontId="8" fillId="3" borderId="31" xfId="0" applyFont="1" applyFill="1" applyBorder="1" applyAlignment="1">
      <alignment horizontal="right" vertical="center"/>
    </xf>
    <xf numFmtId="0" fontId="16" fillId="3" borderId="0" xfId="0" applyFont="1" applyFill="1" applyAlignment="1">
      <alignment horizontal="left"/>
    </xf>
    <xf numFmtId="0" fontId="16" fillId="2" borderId="3" xfId="0" applyFont="1" applyFill="1" applyBorder="1" applyAlignment="1">
      <alignment horizontal="right" vertical="center"/>
    </xf>
    <xf numFmtId="1" fontId="8" fillId="3" borderId="0" xfId="0" applyNumberFormat="1" applyFont="1" applyFill="1" applyAlignment="1">
      <alignment horizontal="center" vertical="center"/>
    </xf>
    <xf numFmtId="3" fontId="9" fillId="3" borderId="0" xfId="0" applyNumberFormat="1" applyFont="1" applyFill="1" applyAlignment="1">
      <alignment horizontal="right" vertical="center"/>
    </xf>
    <xf numFmtId="3" fontId="9" fillId="3" borderId="0" xfId="0" applyNumberFormat="1" applyFont="1" applyFill="1">
      <alignment vertical="center"/>
    </xf>
    <xf numFmtId="9" fontId="8" fillId="3" borderId="0" xfId="3" applyFont="1" applyFill="1" applyAlignment="1">
      <alignment horizontal="center" vertical="center"/>
    </xf>
    <xf numFmtId="3" fontId="8" fillId="0" borderId="9" xfId="0" applyNumberFormat="1" applyFont="1" applyBorder="1" applyAlignment="1">
      <alignment horizontal="right" vertical="center"/>
    </xf>
    <xf numFmtId="3" fontId="8" fillId="0" borderId="11" xfId="0" applyNumberFormat="1" applyFont="1" applyBorder="1" applyAlignment="1">
      <alignment horizontal="right" vertical="center"/>
    </xf>
    <xf numFmtId="0" fontId="7" fillId="3" borderId="0" xfId="0" applyFont="1" applyFill="1" applyAlignment="1">
      <alignment horizontal="left" vertical="center"/>
    </xf>
    <xf numFmtId="0" fontId="8" fillId="3" borderId="0" xfId="0" applyFont="1" applyFill="1" applyAlignment="1">
      <alignment wrapText="1"/>
    </xf>
    <xf numFmtId="0" fontId="8" fillId="0" borderId="11" xfId="0" applyFont="1" applyBorder="1" applyAlignment="1">
      <alignment horizontal="right" vertical="center"/>
    </xf>
    <xf numFmtId="179" fontId="8" fillId="0" borderId="31" xfId="0" applyNumberFormat="1" applyFont="1" applyBorder="1" applyAlignment="1">
      <alignment horizontal="right" vertical="center"/>
    </xf>
    <xf numFmtId="3" fontId="8" fillId="3" borderId="0" xfId="0" applyNumberFormat="1" applyFont="1" applyFill="1" applyAlignment="1">
      <alignment horizontal="right" vertical="center"/>
    </xf>
    <xf numFmtId="3" fontId="8" fillId="0" borderId="11" xfId="0" applyNumberFormat="1" applyFont="1" applyBorder="1">
      <alignment vertical="center"/>
    </xf>
    <xf numFmtId="0" fontId="41" fillId="0" borderId="1" xfId="0" applyFont="1" applyBorder="1">
      <alignment vertical="center"/>
    </xf>
    <xf numFmtId="0" fontId="41" fillId="0" borderId="11" xfId="0" applyFont="1" applyBorder="1">
      <alignment vertical="center"/>
    </xf>
    <xf numFmtId="0" fontId="27" fillId="4" borderId="48" xfId="0" applyFont="1" applyFill="1" applyBorder="1" applyAlignment="1">
      <alignment horizontal="center" vertical="center" shrinkToFit="1"/>
    </xf>
    <xf numFmtId="0" fontId="16" fillId="3" borderId="0" xfId="0" applyFont="1" applyFill="1" applyAlignment="1">
      <alignment vertical="top" wrapText="1"/>
    </xf>
    <xf numFmtId="0" fontId="8" fillId="3" borderId="0" xfId="0" applyFont="1" applyFill="1" applyAlignment="1">
      <alignment vertical="top"/>
    </xf>
    <xf numFmtId="0" fontId="28" fillId="3" borderId="0" xfId="0" applyFont="1" applyFill="1" applyAlignment="1">
      <alignment horizontal="left" vertical="center"/>
    </xf>
    <xf numFmtId="179" fontId="8" fillId="3" borderId="30" xfId="0" applyNumberFormat="1" applyFont="1" applyFill="1" applyBorder="1" applyAlignment="1">
      <alignment horizontal="right" vertical="center"/>
    </xf>
    <xf numFmtId="38" fontId="8" fillId="3" borderId="0" xfId="2" applyFont="1" applyFill="1" applyAlignment="1">
      <alignment horizontal="right"/>
    </xf>
    <xf numFmtId="38" fontId="8" fillId="3" borderId="0" xfId="2" applyFont="1" applyFill="1">
      <alignment vertical="center"/>
    </xf>
    <xf numFmtId="38" fontId="9" fillId="3" borderId="0" xfId="0" applyNumberFormat="1" applyFont="1" applyFill="1" applyAlignment="1">
      <alignment horizontal="right"/>
    </xf>
    <xf numFmtId="178" fontId="8" fillId="3" borderId="0" xfId="0" applyNumberFormat="1" applyFont="1" applyFill="1" applyAlignment="1">
      <alignment horizontal="center" vertical="center"/>
    </xf>
    <xf numFmtId="38" fontId="14" fillId="3" borderId="0" xfId="2" applyFont="1" applyFill="1" applyAlignment="1">
      <alignment horizontal="center" vertical="center"/>
    </xf>
    <xf numFmtId="0" fontId="27" fillId="4" borderId="57" xfId="0" applyFont="1" applyFill="1" applyBorder="1" applyAlignment="1">
      <alignment horizontal="center" vertical="center" shrinkToFit="1"/>
    </xf>
    <xf numFmtId="0" fontId="16" fillId="3" borderId="4" xfId="0" applyFont="1" applyFill="1" applyBorder="1" applyAlignment="1">
      <alignment horizontal="left" vertical="center"/>
    </xf>
    <xf numFmtId="0" fontId="15" fillId="6" borderId="0" xfId="0" applyFont="1" applyFill="1">
      <alignment vertical="center"/>
    </xf>
    <xf numFmtId="183" fontId="8" fillId="3" borderId="0" xfId="0" applyNumberFormat="1" applyFont="1" applyFill="1">
      <alignment vertical="center"/>
    </xf>
    <xf numFmtId="183" fontId="9" fillId="3" borderId="0" xfId="0" applyNumberFormat="1" applyFont="1" applyFill="1">
      <alignment vertical="center"/>
    </xf>
    <xf numFmtId="0" fontId="15" fillId="3" borderId="0" xfId="0" applyFont="1" applyFill="1" applyAlignment="1">
      <alignment horizontal="center" vertical="center"/>
    </xf>
    <xf numFmtId="182" fontId="8" fillId="3" borderId="0" xfId="3" applyNumberFormat="1" applyFont="1" applyFill="1" applyAlignment="1">
      <alignment horizontal="center" vertical="center"/>
    </xf>
    <xf numFmtId="181" fontId="8" fillId="3" borderId="0" xfId="0" applyNumberFormat="1" applyFont="1" applyFill="1" applyAlignment="1">
      <alignment horizontal="center" vertical="center"/>
    </xf>
    <xf numFmtId="38" fontId="8" fillId="3" borderId="0" xfId="2" applyFont="1" applyFill="1" applyAlignment="1">
      <alignment horizontal="center"/>
    </xf>
    <xf numFmtId="38" fontId="9" fillId="3" borderId="0" xfId="0" applyNumberFormat="1" applyFont="1" applyFill="1" applyAlignment="1">
      <alignment horizontal="center"/>
    </xf>
    <xf numFmtId="38" fontId="8" fillId="3" borderId="0" xfId="2" applyFont="1" applyFill="1" applyAlignment="1">
      <alignment horizontal="center" vertical="center"/>
    </xf>
    <xf numFmtId="3" fontId="9" fillId="3" borderId="0" xfId="0" applyNumberFormat="1" applyFont="1" applyFill="1" applyAlignment="1">
      <alignment horizontal="center" vertical="center"/>
    </xf>
    <xf numFmtId="0" fontId="15" fillId="5" borderId="0" xfId="0" applyFont="1" applyFill="1" applyAlignment="1">
      <alignment horizontal="center" vertical="center"/>
    </xf>
    <xf numFmtId="0" fontId="15" fillId="6" borderId="0" xfId="0" applyFont="1" applyFill="1" applyAlignment="1">
      <alignment horizontal="center" vertical="center"/>
    </xf>
    <xf numFmtId="0" fontId="8" fillId="3" borderId="0" xfId="0" applyFont="1" applyFill="1" applyAlignment="1">
      <alignment horizontal="center" vertical="top"/>
    </xf>
    <xf numFmtId="0" fontId="32" fillId="3" borderId="0" xfId="0" applyFont="1" applyFill="1" applyAlignment="1">
      <alignment horizontal="center" vertical="center"/>
    </xf>
    <xf numFmtId="2" fontId="9" fillId="3" borderId="0" xfId="0" applyNumberFormat="1" applyFont="1" applyFill="1" applyAlignment="1">
      <alignment horizontal="left" vertical="center"/>
    </xf>
    <xf numFmtId="0" fontId="8" fillId="3" borderId="44" xfId="0" applyFont="1" applyFill="1" applyBorder="1" applyAlignment="1">
      <alignment horizontal="right" vertical="center"/>
    </xf>
    <xf numFmtId="0" fontId="35" fillId="3" borderId="0" xfId="0" applyFont="1" applyFill="1" applyAlignment="1">
      <alignment horizontal="left" vertical="center"/>
    </xf>
    <xf numFmtId="3" fontId="8" fillId="3" borderId="3" xfId="0" applyNumberFormat="1" applyFont="1" applyFill="1" applyBorder="1" applyAlignment="1">
      <alignment horizontal="right" vertical="center"/>
    </xf>
    <xf numFmtId="0" fontId="8" fillId="3" borderId="3" xfId="0" applyFont="1" applyFill="1" applyBorder="1">
      <alignment vertical="center"/>
    </xf>
    <xf numFmtId="3" fontId="8" fillId="0" borderId="9" xfId="0" applyNumberFormat="1" applyFont="1" applyBorder="1">
      <alignment vertical="center"/>
    </xf>
    <xf numFmtId="0" fontId="8" fillId="3" borderId="11" xfId="0" applyFont="1" applyFill="1" applyBorder="1">
      <alignment vertical="center"/>
    </xf>
    <xf numFmtId="0" fontId="9" fillId="3" borderId="0" xfId="0" applyFont="1" applyFill="1" applyAlignment="1">
      <alignment horizontal="right" vertical="center"/>
    </xf>
    <xf numFmtId="0" fontId="9" fillId="0" borderId="31" xfId="0" applyFont="1" applyBorder="1">
      <alignment vertical="center"/>
    </xf>
    <xf numFmtId="0" fontId="47" fillId="3" borderId="0" xfId="0" applyFont="1" applyFill="1" applyAlignment="1">
      <alignment horizontal="left" vertical="center"/>
    </xf>
    <xf numFmtId="0" fontId="48" fillId="3" borderId="0" xfId="0" applyFont="1" applyFill="1" applyAlignment="1">
      <alignment horizontal="left" vertical="center"/>
    </xf>
    <xf numFmtId="0" fontId="8" fillId="0" borderId="31" xfId="0" applyFont="1" applyBorder="1" applyAlignment="1">
      <alignment horizontal="right" vertical="center"/>
    </xf>
    <xf numFmtId="0" fontId="49" fillId="0" borderId="0" xfId="0" applyFont="1">
      <alignment vertical="center"/>
    </xf>
    <xf numFmtId="0" fontId="8" fillId="2" borderId="3" xfId="0" applyFont="1" applyFill="1" applyBorder="1">
      <alignment vertical="center"/>
    </xf>
    <xf numFmtId="177" fontId="32" fillId="3" borderId="0" xfId="0" applyNumberFormat="1" applyFont="1" applyFill="1">
      <alignment vertical="center"/>
    </xf>
    <xf numFmtId="2" fontId="14" fillId="3" borderId="0" xfId="0" applyNumberFormat="1" applyFont="1" applyFill="1" applyAlignment="1">
      <alignment horizontal="left" vertical="center"/>
    </xf>
    <xf numFmtId="0" fontId="8" fillId="3" borderId="28" xfId="0" applyFont="1" applyFill="1" applyBorder="1" applyAlignment="1">
      <alignment horizontal="right" vertical="center"/>
    </xf>
    <xf numFmtId="0" fontId="8" fillId="3" borderId="49" xfId="0" applyFont="1" applyFill="1" applyBorder="1" applyAlignment="1">
      <alignment horizontal="right" vertical="center"/>
    </xf>
    <xf numFmtId="0" fontId="8" fillId="3" borderId="51" xfId="0" applyFont="1" applyFill="1" applyBorder="1" applyAlignment="1">
      <alignment horizontal="right" vertical="center"/>
    </xf>
    <xf numFmtId="0" fontId="8" fillId="3" borderId="41" xfId="0" applyFont="1" applyFill="1" applyBorder="1" applyAlignment="1">
      <alignment horizontal="right" vertical="center"/>
    </xf>
    <xf numFmtId="178" fontId="48" fillId="3" borderId="0" xfId="0" applyNumberFormat="1" applyFont="1" applyFill="1" applyAlignment="1">
      <alignment horizontal="center" vertical="center"/>
    </xf>
    <xf numFmtId="0" fontId="15" fillId="3" borderId="31" xfId="0" applyFont="1" applyFill="1" applyBorder="1" applyAlignment="1">
      <alignment horizontal="right" vertical="center"/>
    </xf>
    <xf numFmtId="0" fontId="14" fillId="3" borderId="31" xfId="0" applyFont="1" applyFill="1" applyBorder="1" applyAlignment="1">
      <alignment horizontal="right" vertical="center"/>
    </xf>
    <xf numFmtId="0" fontId="15" fillId="3" borderId="0" xfId="0" applyFont="1" applyFill="1" applyAlignment="1">
      <alignment horizontal="right" vertical="center"/>
    </xf>
    <xf numFmtId="0" fontId="27" fillId="4" borderId="17" xfId="0" applyFont="1" applyFill="1" applyBorder="1" applyAlignment="1">
      <alignment horizontal="center" vertical="center" wrapText="1" shrinkToFit="1"/>
    </xf>
    <xf numFmtId="9" fontId="8" fillId="3" borderId="0" xfId="3" applyFont="1" applyFill="1" applyAlignment="1">
      <alignment horizontal="left" vertical="center"/>
    </xf>
    <xf numFmtId="0" fontId="8" fillId="3" borderId="0" xfId="0" applyFont="1" applyFill="1" applyAlignment="1">
      <alignment horizontal="left" vertical="top" wrapText="1"/>
    </xf>
    <xf numFmtId="0" fontId="8" fillId="3" borderId="0" xfId="0" applyFont="1" applyFill="1" applyAlignment="1">
      <alignment vertical="top" shrinkToFit="1"/>
    </xf>
    <xf numFmtId="0" fontId="48" fillId="3" borderId="0" xfId="0" applyFont="1" applyFill="1" applyAlignment="1">
      <alignment horizontal="left" vertical="top"/>
    </xf>
    <xf numFmtId="0" fontId="49" fillId="3" borderId="0" xfId="0" applyFont="1" applyFill="1">
      <alignment vertical="center"/>
    </xf>
    <xf numFmtId="0" fontId="8" fillId="3" borderId="0" xfId="0" applyFont="1" applyFill="1" applyAlignment="1">
      <alignment horizontal="left" vertical="center" wrapText="1"/>
    </xf>
    <xf numFmtId="0" fontId="8" fillId="3" borderId="13" xfId="0" applyFont="1" applyFill="1" applyBorder="1" applyAlignment="1">
      <alignment horizontal="left" vertical="center" wrapText="1"/>
    </xf>
    <xf numFmtId="0" fontId="8" fillId="2" borderId="4" xfId="0" applyFont="1" applyFill="1" applyBorder="1" applyAlignment="1">
      <alignment horizontal="left" vertical="center"/>
    </xf>
    <xf numFmtId="0" fontId="16" fillId="3" borderId="0" xfId="0" applyFont="1" applyFill="1" applyAlignment="1">
      <alignment horizontal="left" vertical="top" wrapText="1"/>
    </xf>
    <xf numFmtId="0" fontId="33" fillId="3" borderId="0" xfId="1" applyFont="1" applyFill="1" applyAlignment="1">
      <alignment horizontal="left" vertical="top"/>
    </xf>
    <xf numFmtId="0" fontId="10" fillId="0" borderId="0" xfId="0" applyFont="1">
      <alignment vertical="center"/>
    </xf>
    <xf numFmtId="0" fontId="27" fillId="4" borderId="3" xfId="0" applyFont="1" applyFill="1" applyBorder="1" applyAlignment="1">
      <alignment horizontal="center" vertical="center" shrinkToFit="1"/>
    </xf>
    <xf numFmtId="0" fontId="38" fillId="2" borderId="9" xfId="0" applyFont="1" applyFill="1" applyBorder="1" applyAlignment="1">
      <alignment horizontal="left" vertical="center"/>
    </xf>
    <xf numFmtId="0" fontId="27" fillId="4" borderId="16" xfId="0" applyFont="1" applyFill="1" applyBorder="1" applyAlignment="1">
      <alignment horizontal="center" vertical="center" wrapText="1"/>
    </xf>
    <xf numFmtId="0" fontId="16" fillId="0" borderId="0" xfId="0" applyFont="1" applyAlignment="1">
      <alignment horizontal="left" vertical="center"/>
    </xf>
    <xf numFmtId="0" fontId="38" fillId="2" borderId="8" xfId="0" applyFont="1" applyFill="1" applyBorder="1" applyAlignment="1">
      <alignment horizontal="left" vertical="center"/>
    </xf>
    <xf numFmtId="0" fontId="38" fillId="2" borderId="7" xfId="0" applyFont="1" applyFill="1" applyBorder="1" applyAlignment="1">
      <alignment horizontal="left" vertical="center"/>
    </xf>
    <xf numFmtId="0" fontId="38" fillId="2" borderId="10" xfId="0" applyFont="1" applyFill="1" applyBorder="1" applyAlignment="1">
      <alignment horizontal="left" vertical="center"/>
    </xf>
    <xf numFmtId="0" fontId="16" fillId="3" borderId="8" xfId="0" applyFont="1" applyFill="1" applyBorder="1" applyAlignment="1">
      <alignment horizontal="left" vertical="center"/>
    </xf>
    <xf numFmtId="0" fontId="57" fillId="3" borderId="7" xfId="0" applyFont="1" applyFill="1" applyBorder="1" applyAlignment="1">
      <alignment horizontal="left" vertical="center"/>
    </xf>
    <xf numFmtId="0" fontId="16" fillId="3" borderId="10" xfId="0" applyFont="1" applyFill="1" applyBorder="1" applyAlignment="1">
      <alignment horizontal="left" vertical="center"/>
    </xf>
    <xf numFmtId="0" fontId="58" fillId="4" borderId="63" xfId="0" applyFont="1" applyFill="1" applyBorder="1" applyAlignment="1">
      <alignment horizontal="center" vertical="center"/>
    </xf>
    <xf numFmtId="0" fontId="27" fillId="4" borderId="19" xfId="0" applyFont="1" applyFill="1" applyBorder="1" applyAlignment="1">
      <alignment horizontal="center" vertical="center" shrinkToFit="1"/>
    </xf>
    <xf numFmtId="0" fontId="27" fillId="4" borderId="74" xfId="0" applyFont="1" applyFill="1" applyBorder="1" applyAlignment="1">
      <alignment horizontal="center" vertical="center" shrinkToFit="1"/>
    </xf>
    <xf numFmtId="0" fontId="27" fillId="4" borderId="75" xfId="0" applyFont="1" applyFill="1" applyBorder="1" applyAlignment="1">
      <alignment horizontal="center" vertical="center" shrinkToFit="1"/>
    </xf>
    <xf numFmtId="0" fontId="27" fillId="4" borderId="73" xfId="0" applyFont="1" applyFill="1" applyBorder="1">
      <alignment vertical="center"/>
    </xf>
    <xf numFmtId="3" fontId="8" fillId="3" borderId="9" xfId="0" applyNumberFormat="1" applyFont="1" applyFill="1" applyBorder="1">
      <alignment vertical="center"/>
    </xf>
    <xf numFmtId="3" fontId="8" fillId="3" borderId="11" xfId="0" applyNumberFormat="1" applyFont="1" applyFill="1" applyBorder="1">
      <alignment vertical="center"/>
    </xf>
    <xf numFmtId="0" fontId="46" fillId="3" borderId="4" xfId="0" applyFont="1" applyFill="1" applyBorder="1" applyAlignment="1">
      <alignment horizontal="left" vertical="center"/>
    </xf>
    <xf numFmtId="0" fontId="16" fillId="3" borderId="4" xfId="0" applyFont="1" applyFill="1" applyBorder="1" applyAlignment="1">
      <alignment horizontal="left" vertical="center"/>
    </xf>
    <xf numFmtId="0" fontId="16" fillId="3" borderId="0" xfId="0" applyFont="1" applyFill="1" applyAlignment="1">
      <alignment horizontal="left" vertical="center"/>
    </xf>
    <xf numFmtId="0" fontId="28" fillId="3" borderId="2" xfId="0" applyFont="1" applyFill="1" applyBorder="1" applyAlignment="1">
      <alignment horizontal="left" vertical="center"/>
    </xf>
    <xf numFmtId="0" fontId="24" fillId="4" borderId="9" xfId="0" applyFont="1" applyFill="1" applyBorder="1" applyAlignment="1">
      <alignment horizontal="left" vertical="center"/>
    </xf>
    <xf numFmtId="0" fontId="24" fillId="4" borderId="3" xfId="0" applyFont="1" applyFill="1" applyBorder="1" applyAlignment="1">
      <alignment horizontal="left" vertical="center"/>
    </xf>
    <xf numFmtId="0" fontId="27" fillId="4" borderId="17" xfId="0" applyFont="1" applyFill="1" applyBorder="1" applyAlignment="1">
      <alignment horizontal="center" vertical="center" shrinkToFit="1"/>
    </xf>
    <xf numFmtId="0" fontId="27" fillId="4" borderId="26" xfId="0" applyFont="1" applyFill="1" applyBorder="1" applyAlignment="1">
      <alignment horizontal="center" vertical="center" shrinkToFit="1"/>
    </xf>
    <xf numFmtId="0" fontId="14" fillId="2" borderId="8" xfId="0" applyFont="1" applyFill="1" applyBorder="1" applyAlignment="1">
      <alignment horizontal="left" vertical="center"/>
    </xf>
    <xf numFmtId="0" fontId="14" fillId="2" borderId="4" xfId="0" applyFont="1" applyFill="1" applyBorder="1" applyAlignment="1">
      <alignment horizontal="left" vertical="center"/>
    </xf>
    <xf numFmtId="0" fontId="38" fillId="2" borderId="7" xfId="0" applyFont="1" applyFill="1" applyBorder="1" applyAlignment="1">
      <alignment horizontal="left" vertical="center"/>
    </xf>
    <xf numFmtId="0" fontId="8" fillId="2" borderId="0" xfId="0" applyFont="1" applyFill="1" applyAlignment="1">
      <alignment horizontal="left" vertical="center"/>
    </xf>
    <xf numFmtId="0" fontId="8" fillId="2" borderId="13" xfId="0" applyFont="1" applyFill="1" applyBorder="1" applyAlignment="1">
      <alignment horizontal="left" vertical="center"/>
    </xf>
    <xf numFmtId="0" fontId="38" fillId="2" borderId="9" xfId="0" applyFont="1" applyFill="1" applyBorder="1" applyAlignment="1">
      <alignment horizontal="left" vertical="center"/>
    </xf>
    <xf numFmtId="0" fontId="8" fillId="2" borderId="3" xfId="0" applyFont="1" applyFill="1" applyBorder="1" applyAlignment="1">
      <alignment horizontal="left" vertical="center"/>
    </xf>
    <xf numFmtId="0" fontId="8" fillId="2" borderId="11" xfId="0" applyFont="1" applyFill="1" applyBorder="1" applyAlignment="1">
      <alignment horizontal="left" vertical="center"/>
    </xf>
    <xf numFmtId="0" fontId="46" fillId="3" borderId="4"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0" xfId="0" applyFont="1" applyFill="1" applyAlignment="1">
      <alignment horizontal="left" vertical="center" wrapText="1"/>
    </xf>
    <xf numFmtId="0" fontId="35" fillId="3" borderId="0" xfId="0" applyFont="1" applyFill="1" applyAlignment="1">
      <alignment horizontal="left" vertical="top" wrapText="1"/>
    </xf>
    <xf numFmtId="0" fontId="53" fillId="3" borderId="2" xfId="0" applyFont="1" applyFill="1" applyBorder="1" applyAlignment="1">
      <alignment horizontal="left" vertical="center"/>
    </xf>
    <xf numFmtId="0" fontId="52" fillId="4" borderId="9" xfId="0" applyFont="1" applyFill="1" applyBorder="1" applyAlignment="1">
      <alignment horizontal="left" vertical="center"/>
    </xf>
    <xf numFmtId="0" fontId="27" fillId="4" borderId="3" xfId="0" applyFont="1" applyFill="1" applyBorder="1" applyAlignment="1">
      <alignment horizontal="left" vertical="center"/>
    </xf>
    <xf numFmtId="0" fontId="27" fillId="4" borderId="39" xfId="0" applyFont="1" applyFill="1" applyBorder="1" applyAlignment="1">
      <alignment horizontal="center" vertical="center" shrinkToFit="1"/>
    </xf>
    <xf numFmtId="0" fontId="8" fillId="2" borderId="7" xfId="0" applyFont="1" applyFill="1" applyBorder="1" applyAlignment="1">
      <alignment horizontal="left" vertical="center"/>
    </xf>
    <xf numFmtId="0" fontId="8" fillId="2" borderId="10" xfId="0" applyFont="1" applyFill="1" applyBorder="1" applyAlignment="1">
      <alignment horizontal="left" vertical="center"/>
    </xf>
    <xf numFmtId="0" fontId="8" fillId="2" borderId="2" xfId="0" applyFont="1" applyFill="1" applyBorder="1" applyAlignment="1">
      <alignment horizontal="left" vertical="center"/>
    </xf>
    <xf numFmtId="0" fontId="8" fillId="2" borderId="6" xfId="0" applyFont="1" applyFill="1" applyBorder="1" applyAlignment="1">
      <alignment horizontal="left" vertical="center"/>
    </xf>
    <xf numFmtId="0" fontId="8" fillId="2" borderId="9" xfId="0" applyFont="1" applyFill="1" applyBorder="1" applyAlignment="1">
      <alignment horizontal="left" vertical="center"/>
    </xf>
    <xf numFmtId="0" fontId="54" fillId="0" borderId="3" xfId="0" applyFont="1" applyBorder="1" applyAlignment="1">
      <alignment horizontal="left" vertical="center"/>
    </xf>
    <xf numFmtId="0" fontId="28" fillId="3" borderId="0" xfId="0" applyFont="1" applyFill="1" applyAlignment="1">
      <alignment horizontal="left" vertical="center"/>
    </xf>
    <xf numFmtId="0" fontId="0" fillId="0" borderId="0" xfId="0">
      <alignment vertical="center"/>
    </xf>
    <xf numFmtId="0" fontId="8" fillId="2" borderId="7" xfId="0" applyFont="1" applyFill="1" applyBorder="1" applyAlignment="1">
      <alignment horizontal="left" vertical="center" wrapText="1"/>
    </xf>
    <xf numFmtId="0" fontId="0" fillId="0" borderId="13" xfId="0" applyBorder="1" applyAlignment="1">
      <alignment horizontal="left" vertical="center" wrapText="1"/>
    </xf>
    <xf numFmtId="0" fontId="51" fillId="0" borderId="4" xfId="0" applyFont="1" applyBorder="1" applyAlignment="1">
      <alignment horizontal="left" vertical="top" wrapText="1"/>
    </xf>
    <xf numFmtId="0" fontId="35" fillId="0" borderId="4" xfId="0" applyFont="1" applyBorder="1" applyAlignment="1">
      <alignment horizontal="left" vertical="top" wrapText="1"/>
    </xf>
    <xf numFmtId="0" fontId="35" fillId="0" borderId="0" xfId="0" applyFont="1" applyAlignment="1">
      <alignment horizontal="left" vertical="top" wrapText="1"/>
    </xf>
    <xf numFmtId="0" fontId="38" fillId="2" borderId="1" xfId="0" applyFont="1" applyFill="1" applyBorder="1" applyAlignment="1">
      <alignment horizontal="left" vertical="center"/>
    </xf>
    <xf numFmtId="0" fontId="8" fillId="2" borderId="1" xfId="0" applyFont="1" applyFill="1" applyBorder="1" applyAlignment="1">
      <alignment horizontal="left" vertical="center"/>
    </xf>
    <xf numFmtId="0" fontId="8" fillId="2" borderId="9" xfId="0" applyFont="1" applyFill="1" applyBorder="1" applyAlignment="1">
      <alignment horizontal="left" vertical="center" wrapText="1"/>
    </xf>
    <xf numFmtId="0" fontId="54" fillId="0" borderId="3" xfId="0" applyFont="1" applyBorder="1" applyAlignment="1">
      <alignment horizontal="left" vertical="center" wrapText="1"/>
    </xf>
    <xf numFmtId="3" fontId="8" fillId="3" borderId="9" xfId="0" applyNumberFormat="1" applyFont="1" applyFill="1" applyBorder="1" applyAlignment="1">
      <alignment horizontal="right" vertical="center"/>
    </xf>
    <xf numFmtId="3" fontId="8" fillId="3" borderId="11" xfId="0" applyNumberFormat="1" applyFont="1" applyFill="1" applyBorder="1" applyAlignment="1">
      <alignment horizontal="right" vertical="center"/>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6" xfId="0" applyFont="1" applyFill="1" applyBorder="1" applyAlignment="1">
      <alignment horizontal="center" vertical="center"/>
    </xf>
    <xf numFmtId="0" fontId="27" fillId="4" borderId="1" xfId="0" applyFont="1" applyFill="1" applyBorder="1" applyAlignment="1">
      <alignment horizontal="center" vertical="center"/>
    </xf>
    <xf numFmtId="0" fontId="27" fillId="4" borderId="9" xfId="0" applyFont="1" applyFill="1" applyBorder="1" applyAlignment="1">
      <alignment horizontal="center" vertical="center"/>
    </xf>
    <xf numFmtId="0" fontId="27" fillId="4" borderId="17" xfId="0" applyFont="1" applyFill="1" applyBorder="1" applyAlignment="1">
      <alignment horizontal="center" vertical="center"/>
    </xf>
    <xf numFmtId="0" fontId="27" fillId="4" borderId="3" xfId="0" applyFont="1" applyFill="1" applyBorder="1" applyAlignment="1">
      <alignment horizontal="center" vertical="center"/>
    </xf>
    <xf numFmtId="0" fontId="27" fillId="4" borderId="11" xfId="0" applyFont="1" applyFill="1" applyBorder="1" applyAlignment="1">
      <alignment horizontal="center" vertical="center"/>
    </xf>
    <xf numFmtId="0" fontId="38" fillId="2" borderId="8" xfId="0" applyFont="1" applyFill="1" applyBorder="1" applyAlignment="1">
      <alignment horizontal="left" vertical="center"/>
    </xf>
    <xf numFmtId="0" fontId="8" fillId="2" borderId="12" xfId="0" applyFont="1" applyFill="1" applyBorder="1" applyAlignment="1">
      <alignment horizontal="left" vertical="center"/>
    </xf>
    <xf numFmtId="0" fontId="38" fillId="3" borderId="8"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38" fillId="3" borderId="7"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38" fillId="3" borderId="10" xfId="0" applyFont="1" applyFill="1" applyBorder="1" applyAlignment="1">
      <alignment horizontal="left" vertical="center" wrapText="1"/>
    </xf>
    <xf numFmtId="0" fontId="8" fillId="3" borderId="6" xfId="0" applyFont="1" applyFill="1" applyBorder="1" applyAlignment="1">
      <alignment horizontal="left" vertical="center" wrapText="1"/>
    </xf>
    <xf numFmtId="0" fontId="52" fillId="4" borderId="8" xfId="0" applyFont="1" applyFill="1" applyBorder="1" applyAlignment="1">
      <alignment horizontal="left" vertical="center"/>
    </xf>
    <xf numFmtId="0" fontId="27" fillId="4" borderId="4" xfId="0" applyFont="1" applyFill="1" applyBorder="1" applyAlignment="1">
      <alignment horizontal="left" vertical="center"/>
    </xf>
    <xf numFmtId="0" fontId="27" fillId="4" borderId="10" xfId="0" applyFont="1" applyFill="1" applyBorder="1" applyAlignment="1">
      <alignment horizontal="left" vertical="center"/>
    </xf>
    <xf numFmtId="0" fontId="27" fillId="4" borderId="2" xfId="0" applyFont="1" applyFill="1" applyBorder="1" applyAlignment="1">
      <alignment horizontal="left" vertical="center"/>
    </xf>
    <xf numFmtId="0" fontId="52" fillId="4" borderId="73" xfId="0" applyFont="1" applyFill="1" applyBorder="1" applyAlignment="1">
      <alignment horizontal="center" vertical="center"/>
    </xf>
    <xf numFmtId="0" fontId="27" fillId="4" borderId="73" xfId="0" applyFont="1" applyFill="1" applyBorder="1" applyAlignment="1">
      <alignment horizontal="center" vertical="center"/>
    </xf>
    <xf numFmtId="0" fontId="27" fillId="4" borderId="19" xfId="0" applyFont="1" applyFill="1" applyBorder="1" applyAlignment="1">
      <alignment horizontal="center" vertical="center" shrinkToFit="1"/>
    </xf>
    <xf numFmtId="0" fontId="27" fillId="4" borderId="33" xfId="0" applyFont="1" applyFill="1" applyBorder="1" applyAlignment="1">
      <alignment horizontal="center" vertical="center" shrinkToFit="1"/>
    </xf>
    <xf numFmtId="0" fontId="38" fillId="3" borderId="9"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3" borderId="8" xfId="0" applyFont="1" applyFill="1" applyBorder="1" applyAlignment="1">
      <alignment horizontal="left" vertical="center" wrapText="1"/>
    </xf>
    <xf numFmtId="0" fontId="58" fillId="4" borderId="63" xfId="0" applyFont="1" applyFill="1" applyBorder="1" applyAlignment="1">
      <alignment horizontal="center" vertical="center"/>
    </xf>
    <xf numFmtId="0" fontId="52" fillId="4" borderId="8" xfId="0" applyFont="1" applyFill="1" applyBorder="1" applyAlignment="1">
      <alignment horizontal="left" vertical="center" wrapText="1"/>
    </xf>
    <xf numFmtId="0" fontId="0" fillId="0" borderId="27" xfId="0" applyBorder="1" applyAlignment="1">
      <alignment horizontal="left" vertical="center" wrapText="1"/>
    </xf>
    <xf numFmtId="0" fontId="0" fillId="0" borderId="10" xfId="0" applyBorder="1" applyAlignment="1">
      <alignment horizontal="left" vertical="center" wrapText="1"/>
    </xf>
    <xf numFmtId="0" fontId="0" fillId="0" borderId="33" xfId="0" applyBorder="1" applyAlignment="1">
      <alignment horizontal="left" vertical="center" wrapText="1"/>
    </xf>
    <xf numFmtId="0" fontId="27" fillId="4" borderId="63" xfId="0" applyFont="1" applyFill="1" applyBorder="1" applyAlignment="1">
      <alignment horizontal="center" vertical="center"/>
    </xf>
    <xf numFmtId="0" fontId="15" fillId="5" borderId="0" xfId="0" applyFont="1" applyFill="1">
      <alignment vertical="center"/>
    </xf>
    <xf numFmtId="0" fontId="8" fillId="3" borderId="4"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2" xfId="0" applyFont="1" applyFill="1" applyBorder="1" applyAlignment="1">
      <alignment horizontal="left" vertical="center" wrapText="1"/>
    </xf>
    <xf numFmtId="0" fontId="8" fillId="3" borderId="15" xfId="0" applyFont="1" applyFill="1" applyBorder="1" applyAlignment="1">
      <alignment horizontal="left" vertical="center" wrapText="1" shrinkToFit="1"/>
    </xf>
    <xf numFmtId="0" fontId="8" fillId="3" borderId="5" xfId="0" applyFont="1" applyFill="1" applyBorder="1" applyAlignment="1">
      <alignment horizontal="left" vertical="center" wrapText="1" shrinkToFit="1"/>
    </xf>
    <xf numFmtId="0" fontId="3" fillId="3" borderId="14" xfId="0" applyFont="1" applyFill="1" applyBorder="1" applyAlignment="1">
      <alignment horizontal="left" vertical="center" wrapText="1" shrinkToFit="1"/>
    </xf>
    <xf numFmtId="0" fontId="15" fillId="6" borderId="0" xfId="0" applyFont="1" applyFill="1">
      <alignment vertical="center"/>
    </xf>
    <xf numFmtId="0" fontId="38" fillId="2" borderId="14" xfId="0" applyFont="1" applyFill="1" applyBorder="1" applyAlignment="1">
      <alignment vertical="center" wrapText="1"/>
    </xf>
    <xf numFmtId="0" fontId="8" fillId="2" borderId="15" xfId="0" applyFont="1" applyFill="1" applyBorder="1" applyAlignment="1">
      <alignment vertical="center" wrapText="1"/>
    </xf>
    <xf numFmtId="0" fontId="8" fillId="2" borderId="5" xfId="0" applyFont="1" applyFill="1" applyBorder="1" applyAlignment="1">
      <alignment vertical="center" wrapText="1"/>
    </xf>
    <xf numFmtId="0" fontId="15" fillId="0" borderId="0" xfId="0" applyFont="1" applyAlignment="1">
      <alignment horizontal="right" vertical="center"/>
    </xf>
    <xf numFmtId="0" fontId="8" fillId="3" borderId="7"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38" fillId="2" borderId="14"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3" borderId="15" xfId="0" applyFont="1" applyFill="1" applyBorder="1" applyAlignment="1">
      <alignment horizontal="left" vertical="center" shrinkToFit="1"/>
    </xf>
    <xf numFmtId="0" fontId="8" fillId="3" borderId="5" xfId="0" applyFont="1" applyFill="1" applyBorder="1" applyAlignment="1">
      <alignment horizontal="left" vertical="center" shrinkToFit="1"/>
    </xf>
    <xf numFmtId="0" fontId="8" fillId="3" borderId="14" xfId="0" applyFont="1" applyFill="1" applyBorder="1" applyAlignment="1">
      <alignment horizontal="left" vertical="center" wrapText="1" shrinkToFit="1"/>
    </xf>
    <xf numFmtId="0" fontId="8" fillId="3" borderId="8" xfId="0" applyFont="1" applyFill="1" applyBorder="1" applyAlignment="1">
      <alignment horizontal="left" vertical="center"/>
    </xf>
    <xf numFmtId="0" fontId="8" fillId="3" borderId="12" xfId="0" applyFont="1" applyFill="1" applyBorder="1" applyAlignment="1">
      <alignment horizontal="left" vertical="center"/>
    </xf>
    <xf numFmtId="0" fontId="8" fillId="3" borderId="7" xfId="0" applyFont="1" applyFill="1" applyBorder="1" applyAlignment="1">
      <alignment horizontal="left" vertical="center"/>
    </xf>
    <xf numFmtId="0" fontId="8" fillId="3" borderId="13" xfId="0" applyFont="1" applyFill="1" applyBorder="1" applyAlignment="1">
      <alignment horizontal="left" vertical="center"/>
    </xf>
    <xf numFmtId="0" fontId="8" fillId="3" borderId="10" xfId="0" applyFont="1" applyFill="1" applyBorder="1" applyAlignment="1">
      <alignment horizontal="left" vertical="center"/>
    </xf>
    <xf numFmtId="0" fontId="8" fillId="3" borderId="6" xfId="0" applyFont="1" applyFill="1" applyBorder="1" applyAlignment="1">
      <alignment horizontal="left" vertical="center"/>
    </xf>
    <xf numFmtId="0" fontId="8" fillId="3" borderId="14" xfId="0" applyFont="1" applyFill="1" applyBorder="1" applyAlignment="1">
      <alignment horizontal="left" vertical="center" shrinkToFit="1"/>
    </xf>
    <xf numFmtId="0" fontId="38" fillId="3" borderId="15"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15" xfId="0" applyFont="1" applyFill="1" applyBorder="1" applyAlignment="1">
      <alignment horizontal="left" vertical="center"/>
    </xf>
    <xf numFmtId="0" fontId="8" fillId="3" borderId="5" xfId="0" applyFont="1" applyFill="1" applyBorder="1" applyAlignment="1">
      <alignment horizontal="left" vertical="center"/>
    </xf>
    <xf numFmtId="0" fontId="8" fillId="3" borderId="5" xfId="0" applyFont="1" applyFill="1" applyBorder="1" applyAlignment="1">
      <alignment horizontal="left" vertical="center" wrapText="1"/>
    </xf>
    <xf numFmtId="0" fontId="8" fillId="3" borderId="14" xfId="0" applyFont="1" applyFill="1" applyBorder="1" applyAlignment="1">
      <alignment horizontal="left" vertical="center"/>
    </xf>
    <xf numFmtId="0" fontId="0" fillId="0" borderId="15" xfId="0" applyBorder="1" applyAlignment="1">
      <alignment horizontal="left" vertical="center" wrapText="1"/>
    </xf>
    <xf numFmtId="0" fontId="0" fillId="0" borderId="5" xfId="0" applyBorder="1" applyAlignment="1">
      <alignment horizontal="left" vertical="center" wrapText="1"/>
    </xf>
    <xf numFmtId="0" fontId="0" fillId="0" borderId="15" xfId="0" applyBorder="1" applyAlignment="1">
      <alignment horizontal="left" vertical="center" wrapText="1" shrinkToFit="1"/>
    </xf>
    <xf numFmtId="0" fontId="0" fillId="0" borderId="5" xfId="0" applyBorder="1" applyAlignment="1">
      <alignment horizontal="left" vertical="center" wrapText="1" shrinkToFit="1"/>
    </xf>
    <xf numFmtId="0" fontId="8" fillId="3" borderId="8" xfId="0" applyFont="1" applyFill="1" applyBorder="1" applyAlignment="1">
      <alignment horizontal="left" vertical="center" shrinkToFit="1"/>
    </xf>
    <xf numFmtId="0" fontId="8" fillId="3" borderId="7" xfId="0" applyFont="1" applyFill="1" applyBorder="1" applyAlignment="1">
      <alignment horizontal="left" vertical="center" shrinkToFit="1"/>
    </xf>
    <xf numFmtId="0" fontId="8" fillId="3" borderId="10" xfId="0" applyFont="1" applyFill="1" applyBorder="1" applyAlignment="1">
      <alignment horizontal="left" vertical="center" shrinkToFit="1"/>
    </xf>
    <xf numFmtId="38" fontId="27" fillId="4" borderId="35" xfId="0" applyNumberFormat="1" applyFont="1" applyFill="1" applyBorder="1" applyAlignment="1">
      <alignment horizontal="center" vertical="center" wrapText="1" shrinkToFit="1"/>
    </xf>
    <xf numFmtId="38" fontId="27" fillId="4" borderId="65" xfId="0" applyNumberFormat="1" applyFont="1" applyFill="1" applyBorder="1" applyAlignment="1">
      <alignment horizontal="center" vertical="center" shrinkToFit="1"/>
    </xf>
    <xf numFmtId="0" fontId="0" fillId="0" borderId="37" xfId="0" applyBorder="1">
      <alignment vertical="center"/>
    </xf>
    <xf numFmtId="0" fontId="38" fillId="2" borderId="8" xfId="0" applyFont="1" applyFill="1" applyBorder="1" applyAlignment="1">
      <alignment horizontal="left" vertical="center" wrapText="1"/>
    </xf>
    <xf numFmtId="0" fontId="38" fillId="3" borderId="66" xfId="0" applyFont="1" applyFill="1" applyBorder="1" applyAlignment="1">
      <alignment horizontal="left" vertical="center" wrapText="1"/>
    </xf>
    <xf numFmtId="0" fontId="8" fillId="3" borderId="46" xfId="0" applyFont="1" applyFill="1" applyBorder="1" applyAlignment="1">
      <alignment horizontal="left" vertical="center" wrapText="1"/>
    </xf>
    <xf numFmtId="0" fontId="8" fillId="3" borderId="67" xfId="0" applyFont="1" applyFill="1" applyBorder="1" applyAlignment="1">
      <alignment horizontal="left" vertical="center" wrapText="1"/>
    </xf>
    <xf numFmtId="0" fontId="52" fillId="4" borderId="1" xfId="0" applyFont="1" applyFill="1" applyBorder="1" applyAlignment="1">
      <alignment horizontal="center" vertical="center"/>
    </xf>
    <xf numFmtId="0" fontId="52" fillId="4" borderId="17" xfId="0" applyFont="1" applyFill="1" applyBorder="1" applyAlignment="1">
      <alignment horizontal="center" vertical="center" wrapText="1"/>
    </xf>
    <xf numFmtId="0" fontId="27" fillId="4" borderId="17" xfId="0" applyFont="1" applyFill="1" applyBorder="1" applyAlignment="1">
      <alignment horizontal="center" vertical="center" wrapText="1"/>
    </xf>
    <xf numFmtId="0" fontId="27" fillId="4" borderId="18" xfId="0" applyFont="1" applyFill="1" applyBorder="1" applyAlignment="1">
      <alignment horizontal="center" vertical="center" wrapText="1"/>
    </xf>
    <xf numFmtId="0" fontId="27" fillId="4" borderId="27"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27" fillId="4" borderId="33" xfId="0" applyFont="1" applyFill="1" applyBorder="1" applyAlignment="1">
      <alignment horizontal="center" vertical="center" wrapText="1"/>
    </xf>
    <xf numFmtId="38" fontId="27" fillId="4" borderId="18" xfId="0" applyNumberFormat="1" applyFont="1" applyFill="1" applyBorder="1" applyAlignment="1">
      <alignment horizontal="center" vertical="center" wrapText="1" shrinkToFit="1"/>
    </xf>
    <xf numFmtId="38" fontId="27" fillId="4" borderId="19" xfId="0" applyNumberFormat="1" applyFont="1" applyFill="1" applyBorder="1" applyAlignment="1">
      <alignment horizontal="center" vertical="center" shrinkToFit="1"/>
    </xf>
    <xf numFmtId="0" fontId="4" fillId="3" borderId="0" xfId="0" applyFont="1" applyFill="1" applyAlignment="1">
      <alignment horizontal="left" vertical="center"/>
    </xf>
    <xf numFmtId="0" fontId="38" fillId="2" borderId="10" xfId="0" applyFont="1" applyFill="1" applyBorder="1" applyAlignment="1">
      <alignment horizontal="left" vertical="center"/>
    </xf>
    <xf numFmtId="0" fontId="8" fillId="2" borderId="4" xfId="0" applyFont="1" applyFill="1" applyBorder="1" applyAlignment="1">
      <alignment horizontal="left" vertical="center"/>
    </xf>
    <xf numFmtId="0" fontId="4" fillId="3" borderId="4" xfId="0" applyFont="1" applyFill="1" applyBorder="1" applyAlignment="1">
      <alignment horizontal="left" vertical="center"/>
    </xf>
    <xf numFmtId="0" fontId="9" fillId="3" borderId="0" xfId="0" applyFont="1" applyFill="1" applyAlignment="1">
      <alignment horizontal="right" vertical="center"/>
    </xf>
    <xf numFmtId="0" fontId="24" fillId="4" borderId="26" xfId="0" applyFont="1" applyFill="1" applyBorder="1" applyAlignment="1">
      <alignment horizontal="left" vertical="center"/>
    </xf>
    <xf numFmtId="0" fontId="0" fillId="0" borderId="3" xfId="0" applyBorder="1" applyAlignment="1">
      <alignment vertical="center" wrapText="1"/>
    </xf>
    <xf numFmtId="0" fontId="0" fillId="0" borderId="11" xfId="0" applyBorder="1" applyAlignment="1">
      <alignment vertical="center" wrapText="1"/>
    </xf>
    <xf numFmtId="0" fontId="8" fillId="3" borderId="43" xfId="0" applyFont="1" applyFill="1" applyBorder="1" applyAlignment="1">
      <alignment horizontal="right" vertical="center"/>
    </xf>
    <xf numFmtId="0" fontId="8" fillId="3" borderId="58" xfId="0" applyFont="1" applyFill="1" applyBorder="1" applyAlignment="1">
      <alignment horizontal="right" vertical="center"/>
    </xf>
    <xf numFmtId="3" fontId="8" fillId="3" borderId="3" xfId="0" applyNumberFormat="1" applyFont="1" applyFill="1" applyBorder="1" applyAlignment="1">
      <alignment horizontal="right" vertical="center"/>
    </xf>
    <xf numFmtId="3" fontId="8" fillId="0" borderId="9" xfId="0" applyNumberFormat="1" applyFont="1" applyBorder="1" applyAlignment="1">
      <alignment horizontal="right" vertical="center"/>
    </xf>
    <xf numFmtId="3" fontId="8" fillId="0" borderId="3" xfId="0" applyNumberFormat="1" applyFont="1" applyBorder="1" applyAlignment="1">
      <alignment horizontal="right" vertical="center"/>
    </xf>
    <xf numFmtId="0" fontId="27" fillId="4" borderId="35" xfId="0" applyFont="1" applyFill="1" applyBorder="1" applyAlignment="1">
      <alignment horizontal="center" vertical="center" shrinkToFit="1"/>
    </xf>
    <xf numFmtId="0" fontId="27" fillId="4" borderId="20" xfId="0" applyFont="1" applyFill="1" applyBorder="1" applyAlignment="1">
      <alignment horizontal="center" vertical="center" shrinkToFit="1"/>
    </xf>
    <xf numFmtId="0" fontId="8" fillId="2" borderId="1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22" xfId="0" applyFont="1" applyFill="1" applyBorder="1" applyAlignment="1">
      <alignment horizontal="left" vertical="center"/>
    </xf>
    <xf numFmtId="0" fontId="35" fillId="0" borderId="22" xfId="0" applyFont="1" applyBorder="1" applyAlignment="1">
      <alignment horizontal="left" vertical="center" wrapText="1"/>
    </xf>
    <xf numFmtId="0" fontId="16" fillId="0" borderId="22" xfId="0" applyFont="1" applyBorder="1" applyAlignment="1">
      <alignment horizontal="left" vertical="center" wrapText="1"/>
    </xf>
    <xf numFmtId="0" fontId="27" fillId="4" borderId="35" xfId="0" applyFont="1" applyFill="1" applyBorder="1" applyAlignment="1">
      <alignment horizontal="left" vertical="center"/>
    </xf>
    <xf numFmtId="0" fontId="0" fillId="0" borderId="20" xfId="0" applyBorder="1">
      <alignment vertical="center"/>
    </xf>
    <xf numFmtId="0" fontId="27" fillId="4" borderId="9" xfId="0" applyFont="1" applyFill="1" applyBorder="1" applyAlignment="1">
      <alignment horizontal="left" vertical="center"/>
    </xf>
    <xf numFmtId="0" fontId="0" fillId="0" borderId="3" xfId="0" applyBorder="1" applyAlignment="1">
      <alignment horizontal="left" vertical="center"/>
    </xf>
    <xf numFmtId="0" fontId="15" fillId="2" borderId="8" xfId="0" applyFont="1" applyFill="1" applyBorder="1" applyAlignment="1">
      <alignment horizontal="left" vertical="center"/>
    </xf>
    <xf numFmtId="0" fontId="35" fillId="0" borderId="21" xfId="0" applyFont="1" applyBorder="1" applyAlignment="1">
      <alignment horizontal="left" vertical="center"/>
    </xf>
    <xf numFmtId="0" fontId="16" fillId="0" borderId="11" xfId="0" applyFont="1" applyBorder="1" applyAlignment="1">
      <alignment horizontal="left" vertical="center"/>
    </xf>
    <xf numFmtId="0" fontId="8" fillId="2" borderId="8" xfId="0" applyFont="1" applyFill="1" applyBorder="1" applyAlignment="1">
      <alignment horizontal="left" vertical="center"/>
    </xf>
    <xf numFmtId="0" fontId="3" fillId="3" borderId="4"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8" fillId="2" borderId="3" xfId="0" applyFont="1" applyFill="1" applyBorder="1" applyAlignment="1">
      <alignment horizontal="left" vertical="center"/>
    </xf>
    <xf numFmtId="0" fontId="40" fillId="2" borderId="9" xfId="0" applyFont="1" applyFill="1" applyBorder="1" applyAlignment="1">
      <alignment horizontal="left" vertical="center"/>
    </xf>
    <xf numFmtId="0" fontId="38" fillId="2" borderId="14" xfId="0" applyFont="1" applyFill="1" applyBorder="1" applyAlignment="1">
      <alignment horizontal="left" vertical="center"/>
    </xf>
    <xf numFmtId="0" fontId="8" fillId="2" borderId="15" xfId="0" applyFont="1" applyFill="1" applyBorder="1" applyAlignment="1">
      <alignment horizontal="left" vertical="center"/>
    </xf>
    <xf numFmtId="0" fontId="8" fillId="2" borderId="5" xfId="0" applyFont="1" applyFill="1" applyBorder="1" applyAlignment="1">
      <alignment horizontal="left" vertical="center"/>
    </xf>
    <xf numFmtId="0" fontId="38" fillId="3" borderId="0" xfId="0" applyFont="1" applyFill="1" applyAlignment="1">
      <alignment horizontal="left" vertical="center" wrapText="1"/>
    </xf>
    <xf numFmtId="0" fontId="38" fillId="3" borderId="2" xfId="0" applyFont="1" applyFill="1" applyBorder="1" applyAlignment="1">
      <alignment horizontal="left" vertical="center" wrapText="1"/>
    </xf>
    <xf numFmtId="0" fontId="38" fillId="3" borderId="4" xfId="0" applyFont="1" applyFill="1" applyBorder="1" applyAlignment="1">
      <alignment horizontal="left" vertical="center" wrapText="1"/>
    </xf>
    <xf numFmtId="0" fontId="38" fillId="2" borderId="15" xfId="0" applyFont="1" applyFill="1" applyBorder="1" applyAlignment="1">
      <alignment horizontal="left" vertical="center"/>
    </xf>
    <xf numFmtId="0" fontId="27" fillId="4" borderId="18" xfId="0" applyFont="1" applyFill="1" applyBorder="1" applyAlignment="1">
      <alignment horizontal="center" vertical="center" shrinkToFit="1"/>
    </xf>
    <xf numFmtId="0" fontId="27" fillId="4" borderId="27" xfId="0" applyFont="1" applyFill="1" applyBorder="1" applyAlignment="1">
      <alignment horizontal="center" vertical="center" shrinkToFit="1"/>
    </xf>
    <xf numFmtId="0" fontId="46" fillId="3" borderId="4" xfId="0" applyFont="1" applyFill="1" applyBorder="1" applyAlignment="1">
      <alignment horizontal="left"/>
    </xf>
    <xf numFmtId="0" fontId="16" fillId="3" borderId="4" xfId="0" applyFont="1" applyFill="1" applyBorder="1" applyAlignment="1">
      <alignment horizontal="left"/>
    </xf>
    <xf numFmtId="0" fontId="16" fillId="3" borderId="0" xfId="0" applyFont="1" applyFill="1" applyAlignment="1">
      <alignment horizontal="left"/>
    </xf>
    <xf numFmtId="0" fontId="38" fillId="2" borderId="45" xfId="0" applyFont="1" applyFill="1" applyBorder="1" applyAlignment="1">
      <alignment horizontal="left" vertical="center"/>
    </xf>
    <xf numFmtId="0" fontId="18" fillId="4" borderId="0" xfId="0" applyFont="1" applyFill="1" applyAlignment="1">
      <alignment horizontal="left" vertical="center"/>
    </xf>
    <xf numFmtId="0" fontId="25" fillId="3" borderId="0" xfId="0" applyFont="1" applyFill="1" applyAlignment="1">
      <alignment horizontal="left" vertical="center"/>
    </xf>
    <xf numFmtId="0" fontId="27" fillId="3" borderId="0" xfId="0" applyFont="1" applyFill="1" applyAlignment="1">
      <alignment horizontal="left" vertical="center"/>
    </xf>
    <xf numFmtId="0" fontId="38" fillId="3" borderId="2" xfId="0" applyFont="1" applyFill="1" applyBorder="1" applyAlignment="1">
      <alignment horizontal="left" vertical="center" wrapText="1" shrinkToFit="1"/>
    </xf>
    <xf numFmtId="0" fontId="8" fillId="3" borderId="2" xfId="0" applyFont="1" applyFill="1" applyBorder="1" applyAlignment="1">
      <alignment horizontal="left" vertical="center" wrapText="1" shrinkToFit="1"/>
    </xf>
    <xf numFmtId="0" fontId="8" fillId="3" borderId="6" xfId="0" applyFont="1" applyFill="1" applyBorder="1" applyAlignment="1">
      <alignment horizontal="left" vertical="center" wrapText="1" shrinkToFit="1"/>
    </xf>
    <xf numFmtId="0" fontId="38" fillId="3" borderId="3" xfId="0" applyFont="1" applyFill="1" applyBorder="1" applyAlignment="1">
      <alignment horizontal="left" vertical="center" wrapText="1"/>
    </xf>
    <xf numFmtId="0" fontId="8" fillId="3" borderId="3" xfId="0" applyFont="1" applyFill="1" applyBorder="1" applyAlignment="1">
      <alignment horizontal="left" vertical="center" wrapText="1"/>
    </xf>
    <xf numFmtId="0" fontId="38" fillId="2" borderId="9" xfId="0" applyFont="1" applyFill="1" applyBorder="1" applyAlignment="1">
      <alignment horizontal="left" vertical="center" wrapText="1"/>
    </xf>
    <xf numFmtId="0" fontId="38" fillId="2" borderId="3" xfId="0" applyFont="1" applyFill="1" applyBorder="1" applyAlignment="1">
      <alignment horizontal="left" vertical="center" wrapText="1"/>
    </xf>
    <xf numFmtId="0" fontId="38" fillId="2" borderId="45" xfId="0" applyFont="1" applyFill="1" applyBorder="1" applyAlignment="1">
      <alignment horizontal="left" vertical="center" wrapText="1"/>
    </xf>
    <xf numFmtId="0" fontId="38" fillId="3" borderId="4" xfId="0" applyFont="1" applyFill="1" applyBorder="1" applyAlignment="1">
      <alignment horizontal="left" vertical="center" wrapText="1" shrinkToFit="1"/>
    </xf>
    <xf numFmtId="0" fontId="8" fillId="3" borderId="4" xfId="0" applyFont="1" applyFill="1" applyBorder="1" applyAlignment="1">
      <alignment horizontal="left" vertical="center" wrapText="1" shrinkToFit="1"/>
    </xf>
    <xf numFmtId="0" fontId="8" fillId="3" borderId="12" xfId="0" applyFont="1" applyFill="1" applyBorder="1" applyAlignment="1">
      <alignment horizontal="left" vertical="center" wrapText="1" shrinkToFit="1"/>
    </xf>
    <xf numFmtId="0" fontId="46" fillId="3" borderId="0" xfId="0" applyFont="1" applyFill="1" applyAlignment="1">
      <alignment horizontal="left" vertical="top" wrapText="1"/>
    </xf>
    <xf numFmtId="0" fontId="16" fillId="3" borderId="0" xfId="0" applyFont="1" applyFill="1" applyAlignment="1">
      <alignment horizontal="left" vertical="top" wrapText="1"/>
    </xf>
    <xf numFmtId="0" fontId="19" fillId="3" borderId="0" xfId="0" applyFont="1" applyFill="1" applyAlignment="1">
      <alignment horizontal="left"/>
    </xf>
    <xf numFmtId="0" fontId="31" fillId="3" borderId="0" xfId="0" applyFont="1" applyFill="1" applyAlignment="1">
      <alignment horizontal="left"/>
    </xf>
    <xf numFmtId="0" fontId="27" fillId="4" borderId="61" xfId="0" applyFont="1" applyFill="1" applyBorder="1" applyAlignment="1">
      <alignment horizontal="center" vertical="center" shrinkToFit="1"/>
    </xf>
    <xf numFmtId="0" fontId="27" fillId="4" borderId="62" xfId="0" applyFont="1" applyFill="1" applyBorder="1" applyAlignment="1">
      <alignment horizontal="center" vertical="center" shrinkToFit="1"/>
    </xf>
    <xf numFmtId="0" fontId="27" fillId="4" borderId="28" xfId="0" applyFont="1" applyFill="1" applyBorder="1" applyAlignment="1">
      <alignment horizontal="center" vertical="center" shrinkToFit="1"/>
    </xf>
    <xf numFmtId="0" fontId="27" fillId="4" borderId="54" xfId="0" applyFont="1" applyFill="1" applyBorder="1" applyAlignment="1">
      <alignment horizontal="center" vertical="center" shrinkToFit="1"/>
    </xf>
    <xf numFmtId="0" fontId="27" fillId="4" borderId="55" xfId="0" applyFont="1" applyFill="1" applyBorder="1" applyAlignment="1">
      <alignment horizontal="center" vertical="center" shrinkToFit="1"/>
    </xf>
    <xf numFmtId="0" fontId="27" fillId="4" borderId="31" xfId="0" applyFont="1" applyFill="1" applyBorder="1" applyAlignment="1">
      <alignment horizontal="center" vertical="center" shrinkToFit="1"/>
    </xf>
    <xf numFmtId="0" fontId="44" fillId="3" borderId="0" xfId="0" applyFont="1" applyFill="1" applyAlignment="1">
      <alignment horizontal="right"/>
    </xf>
    <xf numFmtId="0" fontId="27" fillId="4" borderId="9" xfId="0" applyFont="1" applyFill="1" applyBorder="1" applyAlignment="1">
      <alignment horizontal="center" vertical="center" shrinkToFit="1"/>
    </xf>
    <xf numFmtId="3" fontId="14" fillId="3" borderId="30" xfId="0" applyNumberFormat="1" applyFont="1" applyFill="1" applyBorder="1" applyAlignment="1">
      <alignment horizontal="right" vertical="center"/>
    </xf>
    <xf numFmtId="0" fontId="14" fillId="0" borderId="31" xfId="0" applyFont="1" applyBorder="1" applyAlignment="1">
      <alignment horizontal="right" vertical="center"/>
    </xf>
    <xf numFmtId="3" fontId="14" fillId="0" borderId="11" xfId="0" applyNumberFormat="1" applyFont="1" applyBorder="1" applyAlignment="1">
      <alignment horizontal="right" vertical="center"/>
    </xf>
    <xf numFmtId="3" fontId="14" fillId="0" borderId="30" xfId="0" applyNumberFormat="1" applyFont="1" applyBorder="1">
      <alignment vertical="center"/>
    </xf>
    <xf numFmtId="0" fontId="14" fillId="0" borderId="11" xfId="0" applyFont="1" applyBorder="1" applyAlignment="1">
      <alignment horizontal="right" vertical="center"/>
    </xf>
    <xf numFmtId="0" fontId="14" fillId="0" borderId="34" xfId="0" applyFont="1" applyBorder="1">
      <alignment vertical="center"/>
    </xf>
    <xf numFmtId="3" fontId="14" fillId="0" borderId="32" xfId="0" applyNumberFormat="1" applyFont="1" applyBorder="1">
      <alignment vertical="center"/>
    </xf>
    <xf numFmtId="3" fontId="14" fillId="0" borderId="30" xfId="0" applyNumberFormat="1" applyFont="1" applyBorder="1" applyAlignment="1">
      <alignment horizontal="right" vertical="center"/>
    </xf>
    <xf numFmtId="3" fontId="14" fillId="0" borderId="31" xfId="0" applyNumberFormat="1" applyFont="1" applyBorder="1" applyAlignment="1">
      <alignment horizontal="right" vertical="center"/>
    </xf>
    <xf numFmtId="3" fontId="14" fillId="0" borderId="30" xfId="0" applyNumberFormat="1" applyFont="1" applyBorder="1" applyAlignment="1">
      <alignment horizontal="right" vertical="center"/>
    </xf>
    <xf numFmtId="0" fontId="14" fillId="2" borderId="9" xfId="0" applyFont="1" applyFill="1" applyBorder="1" applyAlignment="1">
      <alignment horizontal="left" vertical="center"/>
    </xf>
    <xf numFmtId="0" fontId="14" fillId="2" borderId="3" xfId="0" applyFont="1" applyFill="1" applyBorder="1" applyAlignment="1">
      <alignment horizontal="left" vertical="center"/>
    </xf>
    <xf numFmtId="0" fontId="14" fillId="2" borderId="11" xfId="0" applyFont="1" applyFill="1" applyBorder="1" applyAlignment="1">
      <alignment horizontal="left" vertical="center"/>
    </xf>
    <xf numFmtId="179" fontId="14" fillId="3" borderId="36" xfId="0" applyNumberFormat="1" applyFont="1" applyFill="1" applyBorder="1" applyAlignment="1">
      <alignment horizontal="right" vertical="center"/>
    </xf>
    <xf numFmtId="179" fontId="14" fillId="3" borderId="31" xfId="0" applyNumberFormat="1" applyFont="1" applyFill="1" applyBorder="1" applyAlignment="1">
      <alignment horizontal="right" vertical="center"/>
    </xf>
    <xf numFmtId="0" fontId="14" fillId="3" borderId="11" xfId="0" applyFont="1" applyFill="1" applyBorder="1" applyAlignment="1">
      <alignment horizontal="right" vertical="center"/>
    </xf>
    <xf numFmtId="179" fontId="14" fillId="3" borderId="30" xfId="0" applyNumberFormat="1" applyFont="1" applyFill="1" applyBorder="1" applyAlignment="1">
      <alignment horizontal="right" vertical="center"/>
    </xf>
    <xf numFmtId="179" fontId="14" fillId="0" borderId="31" xfId="0" applyNumberFormat="1" applyFont="1" applyBorder="1" applyAlignment="1">
      <alignment horizontal="right" vertical="center"/>
    </xf>
    <xf numFmtId="1" fontId="14" fillId="0" borderId="30" xfId="0" applyNumberFormat="1" applyFont="1" applyBorder="1" applyAlignment="1">
      <alignment horizontal="right" vertical="center"/>
    </xf>
    <xf numFmtId="1" fontId="14" fillId="0" borderId="31" xfId="0" applyNumberFormat="1" applyFont="1" applyBorder="1" applyAlignment="1">
      <alignment horizontal="right" vertical="center"/>
    </xf>
    <xf numFmtId="0" fontId="59" fillId="0" borderId="0" xfId="0" applyFont="1" applyAlignment="1">
      <alignment horizontal="left" vertical="center"/>
    </xf>
    <xf numFmtId="0" fontId="27" fillId="4" borderId="64" xfId="0" applyFont="1" applyFill="1" applyBorder="1" applyAlignment="1">
      <alignment horizontal="center" vertical="center" shrinkToFit="1"/>
    </xf>
    <xf numFmtId="1" fontId="14" fillId="0" borderId="56" xfId="0" applyNumberFormat="1" applyFont="1" applyBorder="1" applyAlignment="1">
      <alignment horizontal="right" vertical="center"/>
    </xf>
    <xf numFmtId="178" fontId="14" fillId="0" borderId="30" xfId="0" applyNumberFormat="1" applyFont="1" applyBorder="1" applyAlignment="1">
      <alignment horizontal="right" vertical="center"/>
    </xf>
    <xf numFmtId="3" fontId="14" fillId="3" borderId="31" xfId="0" applyNumberFormat="1" applyFont="1" applyFill="1" applyBorder="1" applyAlignment="1">
      <alignment horizontal="right" vertical="center"/>
    </xf>
    <xf numFmtId="1" fontId="14" fillId="0" borderId="11" xfId="0" applyNumberFormat="1" applyFont="1" applyBorder="1" applyAlignment="1">
      <alignment horizontal="right" vertical="center"/>
    </xf>
    <xf numFmtId="178" fontId="14" fillId="0" borderId="30" xfId="0" applyNumberFormat="1" applyFont="1" applyBorder="1" applyAlignment="1">
      <alignment horizontal="right" vertical="center"/>
    </xf>
    <xf numFmtId="178" fontId="14" fillId="0" borderId="31" xfId="0" applyNumberFormat="1" applyFont="1" applyBorder="1" applyAlignment="1">
      <alignment horizontal="right" vertical="center"/>
    </xf>
    <xf numFmtId="1" fontId="14" fillId="0" borderId="30" xfId="0" applyNumberFormat="1" applyFont="1" applyBorder="1" applyAlignment="1">
      <alignment horizontal="right" vertical="center" wrapText="1"/>
    </xf>
    <xf numFmtId="1" fontId="14" fillId="0" borderId="31" xfId="0" applyNumberFormat="1" applyFont="1" applyBorder="1" applyAlignment="1">
      <alignment horizontal="right" vertical="center" wrapText="1"/>
    </xf>
    <xf numFmtId="0" fontId="14" fillId="0" borderId="30" xfId="0" applyFont="1" applyBorder="1" applyAlignment="1">
      <alignment horizontal="right" vertical="center" wrapText="1"/>
    </xf>
    <xf numFmtId="0" fontId="14" fillId="0" borderId="31" xfId="0" applyFont="1" applyBorder="1" applyAlignment="1">
      <alignment horizontal="right" vertical="center" wrapText="1"/>
    </xf>
    <xf numFmtId="0" fontId="14" fillId="0" borderId="29" xfId="0" applyFont="1" applyBorder="1" applyAlignment="1">
      <alignment horizontal="right" vertical="center"/>
    </xf>
    <xf numFmtId="0" fontId="14" fillId="3" borderId="30" xfId="0" applyFont="1" applyFill="1" applyBorder="1" applyAlignment="1">
      <alignment horizontal="right" vertical="center"/>
    </xf>
    <xf numFmtId="1" fontId="14" fillId="3" borderId="11" xfId="0" applyNumberFormat="1" applyFont="1" applyFill="1" applyBorder="1" applyAlignment="1">
      <alignment horizontal="right" vertical="center"/>
    </xf>
    <xf numFmtId="3" fontId="14" fillId="0" borderId="1" xfId="0" applyNumberFormat="1" applyFont="1" applyBorder="1" applyAlignment="1">
      <alignment horizontal="right" vertical="center"/>
    </xf>
    <xf numFmtId="3" fontId="14" fillId="0" borderId="9" xfId="0" applyNumberFormat="1" applyFont="1" applyBorder="1" applyAlignment="1">
      <alignment horizontal="right" vertical="center"/>
    </xf>
    <xf numFmtId="3" fontId="14" fillId="0" borderId="70" xfId="0" applyNumberFormat="1" applyFont="1" applyBorder="1" applyAlignment="1">
      <alignment horizontal="right" vertical="center"/>
    </xf>
    <xf numFmtId="3" fontId="14" fillId="0" borderId="47" xfId="0" applyNumberFormat="1" applyFont="1" applyBorder="1" applyAlignment="1">
      <alignment horizontal="right" vertical="center"/>
    </xf>
    <xf numFmtId="38" fontId="14" fillId="0" borderId="9" xfId="2" applyFont="1" applyFill="1" applyBorder="1" applyAlignment="1">
      <alignment horizontal="right" vertical="center"/>
    </xf>
    <xf numFmtId="38" fontId="14" fillId="0" borderId="11" xfId="2" applyFont="1" applyFill="1" applyBorder="1" applyAlignment="1">
      <alignment horizontal="right" vertical="center"/>
    </xf>
    <xf numFmtId="38" fontId="14" fillId="0" borderId="1" xfId="2" applyFont="1" applyFill="1" applyBorder="1" applyAlignment="1">
      <alignment horizontal="right" vertical="center"/>
    </xf>
    <xf numFmtId="3" fontId="14" fillId="0" borderId="10" xfId="0" applyNumberFormat="1" applyFont="1" applyBorder="1" applyAlignment="1">
      <alignment horizontal="right" vertical="center"/>
    </xf>
    <xf numFmtId="3" fontId="14" fillId="0" borderId="53" xfId="0" applyNumberFormat="1" applyFont="1" applyBorder="1" applyAlignment="1">
      <alignment horizontal="right" vertical="center"/>
    </xf>
    <xf numFmtId="3" fontId="14" fillId="0" borderId="25" xfId="0" applyNumberFormat="1" applyFont="1" applyBorder="1" applyAlignment="1">
      <alignment horizontal="center" vertical="center"/>
    </xf>
    <xf numFmtId="0" fontId="52" fillId="4" borderId="18" xfId="0" applyFont="1" applyFill="1" applyBorder="1" applyAlignment="1">
      <alignment horizontal="center" vertical="center" wrapText="1" shrinkToFit="1"/>
    </xf>
    <xf numFmtId="180" fontId="14" fillId="0" borderId="9" xfId="0" applyNumberFormat="1" applyFont="1" applyBorder="1" applyAlignment="1">
      <alignment horizontal="right"/>
    </xf>
    <xf numFmtId="180" fontId="14" fillId="0" borderId="11" xfId="0" applyNumberFormat="1" applyFont="1" applyBorder="1" applyAlignment="1">
      <alignment horizontal="right"/>
    </xf>
    <xf numFmtId="180" fontId="14" fillId="0" borderId="1" xfId="0" applyNumberFormat="1" applyFont="1" applyBorder="1" applyAlignment="1">
      <alignment horizontal="right"/>
    </xf>
    <xf numFmtId="180" fontId="14" fillId="0" borderId="10" xfId="0" applyNumberFormat="1" applyFont="1" applyBorder="1" applyAlignment="1">
      <alignment horizontal="right"/>
    </xf>
    <xf numFmtId="180" fontId="14" fillId="0" borderId="53" xfId="0" applyNumberFormat="1" applyFont="1" applyBorder="1" applyAlignment="1">
      <alignment horizontal="right"/>
    </xf>
    <xf numFmtId="180" fontId="14" fillId="0" borderId="3" xfId="0" applyNumberFormat="1" applyFont="1" applyBorder="1" applyAlignment="1">
      <alignment horizontal="right"/>
    </xf>
    <xf numFmtId="180" fontId="14" fillId="0" borderId="45" xfId="0" applyNumberFormat="1" applyFont="1" applyBorder="1" applyAlignment="1">
      <alignment horizontal="right"/>
    </xf>
    <xf numFmtId="180" fontId="14" fillId="3" borderId="8" xfId="0" applyNumberFormat="1" applyFont="1" applyFill="1" applyBorder="1" applyAlignment="1">
      <alignment horizontal="right" vertical="center"/>
    </xf>
    <xf numFmtId="180" fontId="14" fillId="3" borderId="12" xfId="0" applyNumberFormat="1" applyFont="1" applyFill="1" applyBorder="1" applyAlignment="1">
      <alignment horizontal="right" vertical="center"/>
    </xf>
    <xf numFmtId="180" fontId="14" fillId="3" borderId="14" xfId="0" applyNumberFormat="1" applyFont="1" applyFill="1" applyBorder="1">
      <alignment vertical="center"/>
    </xf>
    <xf numFmtId="180" fontId="14" fillId="3" borderId="9" xfId="0" applyNumberFormat="1" applyFont="1" applyFill="1" applyBorder="1">
      <alignment vertical="center"/>
    </xf>
    <xf numFmtId="180" fontId="14" fillId="3" borderId="68" xfId="0" applyNumberFormat="1" applyFont="1" applyFill="1" applyBorder="1">
      <alignment vertical="center"/>
    </xf>
    <xf numFmtId="180" fontId="14" fillId="3" borderId="4" xfId="0" applyNumberFormat="1" applyFont="1" applyFill="1" applyBorder="1">
      <alignment vertical="center"/>
    </xf>
    <xf numFmtId="180" fontId="14" fillId="0" borderId="22" xfId="0" applyNumberFormat="1" applyFont="1" applyBorder="1" applyAlignment="1">
      <alignment horizontal="right" vertical="center"/>
    </xf>
    <xf numFmtId="180" fontId="14" fillId="0" borderId="22" xfId="0" applyNumberFormat="1" applyFont="1" applyBorder="1">
      <alignment vertical="center"/>
    </xf>
    <xf numFmtId="180" fontId="14" fillId="0" borderId="21" xfId="0" applyNumberFormat="1" applyFont="1" applyBorder="1">
      <alignment vertical="center"/>
    </xf>
    <xf numFmtId="180" fontId="14" fillId="0" borderId="45" xfId="0" applyNumberFormat="1" applyFont="1" applyBorder="1">
      <alignment vertical="center"/>
    </xf>
    <xf numFmtId="180" fontId="14" fillId="0" borderId="30" xfId="0" applyNumberFormat="1" applyFont="1" applyBorder="1">
      <alignment vertical="center"/>
    </xf>
    <xf numFmtId="180" fontId="14" fillId="3" borderId="22" xfId="0" applyNumberFormat="1" applyFont="1" applyFill="1" applyBorder="1" applyAlignment="1">
      <alignment horizontal="right" vertical="center"/>
    </xf>
    <xf numFmtId="180" fontId="14" fillId="3" borderId="22" xfId="0" applyNumberFormat="1" applyFont="1" applyFill="1" applyBorder="1" applyAlignment="1">
      <alignment horizontal="right" vertical="center"/>
    </xf>
    <xf numFmtId="180" fontId="14" fillId="0" borderId="21" xfId="0" applyNumberFormat="1" applyFont="1" applyBorder="1" applyAlignment="1">
      <alignment horizontal="right" vertical="center"/>
    </xf>
    <xf numFmtId="180" fontId="14" fillId="0" borderId="45" xfId="0" applyNumberFormat="1" applyFont="1" applyBorder="1" applyAlignment="1">
      <alignment horizontal="right" vertical="center"/>
    </xf>
    <xf numFmtId="180" fontId="14" fillId="0" borderId="30" xfId="0" applyNumberFormat="1" applyFont="1" applyBorder="1" applyAlignment="1">
      <alignment horizontal="right" vertical="center"/>
    </xf>
    <xf numFmtId="180" fontId="14" fillId="0" borderId="22" xfId="0" applyNumberFormat="1" applyFont="1" applyBorder="1" applyAlignment="1">
      <alignment horizontal="right" vertical="center"/>
    </xf>
    <xf numFmtId="180" fontId="14" fillId="3" borderId="30" xfId="2" applyNumberFormat="1" applyFont="1" applyFill="1" applyBorder="1" applyAlignment="1">
      <alignment vertical="center"/>
    </xf>
    <xf numFmtId="180" fontId="14" fillId="3" borderId="36" xfId="2" applyNumberFormat="1" applyFont="1" applyFill="1" applyBorder="1" applyAlignment="1">
      <alignment vertical="center"/>
    </xf>
    <xf numFmtId="180" fontId="14" fillId="3" borderId="22" xfId="2" applyNumberFormat="1" applyFont="1" applyFill="1" applyBorder="1" applyAlignment="1">
      <alignment vertical="center"/>
    </xf>
    <xf numFmtId="180" fontId="14" fillId="3" borderId="21" xfId="2" applyNumberFormat="1" applyFont="1" applyFill="1" applyBorder="1" applyAlignment="1">
      <alignment vertical="center"/>
    </xf>
    <xf numFmtId="180" fontId="14" fillId="3" borderId="68" xfId="2" applyNumberFormat="1" applyFont="1" applyFill="1" applyBorder="1" applyAlignment="1">
      <alignment vertical="center"/>
    </xf>
    <xf numFmtId="180" fontId="14" fillId="3" borderId="0" xfId="2" applyNumberFormat="1" applyFont="1" applyFill="1" applyAlignment="1">
      <alignment vertical="center"/>
    </xf>
    <xf numFmtId="180" fontId="14" fillId="0" borderId="30" xfId="0" applyNumberFormat="1" applyFont="1" applyBorder="1" applyAlignment="1">
      <alignment horizontal="right" vertical="center"/>
    </xf>
    <xf numFmtId="180" fontId="14" fillId="0" borderId="31" xfId="0" applyNumberFormat="1" applyFont="1" applyBorder="1" applyAlignment="1">
      <alignment horizontal="right" vertical="center"/>
    </xf>
    <xf numFmtId="180" fontId="14" fillId="0" borderId="50" xfId="0" applyNumberFormat="1" applyFont="1" applyBorder="1" applyAlignment="1">
      <alignment horizontal="right" vertical="center"/>
    </xf>
    <xf numFmtId="180" fontId="14" fillId="0" borderId="69" xfId="0" applyNumberFormat="1" applyFont="1" applyBorder="1" applyAlignment="1">
      <alignment horizontal="right" vertical="center"/>
    </xf>
    <xf numFmtId="180" fontId="14" fillId="0" borderId="68" xfId="0" applyNumberFormat="1" applyFont="1" applyBorder="1" applyAlignment="1">
      <alignment horizontal="right" vertical="center"/>
    </xf>
    <xf numFmtId="180" fontId="14" fillId="0" borderId="40" xfId="0" applyNumberFormat="1" applyFont="1" applyBorder="1" applyAlignment="1">
      <alignment horizontal="right" vertical="center"/>
    </xf>
    <xf numFmtId="3" fontId="14" fillId="0" borderId="9" xfId="0" applyNumberFormat="1" applyFont="1" applyBorder="1" applyAlignment="1">
      <alignment horizontal="right" vertical="center"/>
    </xf>
    <xf numFmtId="3" fontId="14" fillId="0" borderId="11" xfId="0" applyNumberFormat="1" applyFont="1" applyBorder="1" applyAlignment="1">
      <alignment horizontal="right" vertical="center"/>
    </xf>
    <xf numFmtId="3" fontId="14" fillId="0" borderId="1" xfId="0" applyNumberFormat="1" applyFont="1" applyBorder="1">
      <alignment vertical="center"/>
    </xf>
    <xf numFmtId="3" fontId="14" fillId="0" borderId="10" xfId="0" applyNumberFormat="1" applyFont="1" applyBorder="1">
      <alignment vertical="center"/>
    </xf>
    <xf numFmtId="3" fontId="14" fillId="0" borderId="6" xfId="0" applyNumberFormat="1" applyFont="1" applyBorder="1">
      <alignment vertical="center"/>
    </xf>
    <xf numFmtId="3" fontId="14" fillId="0" borderId="9" xfId="0" applyNumberFormat="1" applyFont="1" applyBorder="1">
      <alignment vertical="center"/>
    </xf>
    <xf numFmtId="38" fontId="14" fillId="0" borderId="1" xfId="2" applyFont="1" applyFill="1" applyBorder="1">
      <alignment vertical="center"/>
    </xf>
    <xf numFmtId="38" fontId="14" fillId="0" borderId="9" xfId="2" applyFont="1" applyFill="1" applyBorder="1" applyAlignment="1">
      <alignment vertical="center"/>
    </xf>
    <xf numFmtId="38" fontId="14" fillId="0" borderId="11" xfId="2" applyFont="1" applyFill="1" applyBorder="1" applyAlignment="1">
      <alignment vertical="center"/>
    </xf>
    <xf numFmtId="38" fontId="14" fillId="0" borderId="9" xfId="2" applyFont="1" applyFill="1" applyBorder="1">
      <alignment vertical="center"/>
    </xf>
    <xf numFmtId="38" fontId="14" fillId="0" borderId="9" xfId="2" applyFont="1" applyFill="1" applyBorder="1" applyAlignment="1">
      <alignment horizontal="right" vertical="center"/>
    </xf>
    <xf numFmtId="178" fontId="14" fillId="0" borderId="1" xfId="0" applyNumberFormat="1" applyFont="1" applyBorder="1" applyAlignment="1">
      <alignment horizontal="right" vertical="center"/>
    </xf>
    <xf numFmtId="178" fontId="14" fillId="0" borderId="1" xfId="0" applyNumberFormat="1" applyFont="1" applyBorder="1" applyAlignment="1">
      <alignment horizontal="right" vertical="center"/>
    </xf>
    <xf numFmtId="0" fontId="14" fillId="0" borderId="1" xfId="0" applyFont="1" applyBorder="1" applyAlignment="1">
      <alignment horizontal="right" vertical="center"/>
    </xf>
    <xf numFmtId="0" fontId="14" fillId="0" borderId="9" xfId="0" applyFont="1" applyBorder="1" applyAlignment="1">
      <alignment horizontal="right" vertical="center"/>
    </xf>
    <xf numFmtId="0" fontId="14" fillId="0" borderId="45" xfId="0" applyFont="1" applyBorder="1" applyAlignment="1">
      <alignment horizontal="right" vertical="center"/>
    </xf>
    <xf numFmtId="0" fontId="14" fillId="0" borderId="37" xfId="0" applyFont="1" applyBorder="1" applyAlignment="1">
      <alignment horizontal="right" vertical="center"/>
    </xf>
    <xf numFmtId="3" fontId="14" fillId="0" borderId="23" xfId="0" applyNumberFormat="1" applyFont="1" applyBorder="1">
      <alignment vertical="center"/>
    </xf>
    <xf numFmtId="3" fontId="14" fillId="0" borderId="24" xfId="0" applyNumberFormat="1" applyFont="1" applyBorder="1">
      <alignment vertical="center"/>
    </xf>
    <xf numFmtId="38" fontId="14" fillId="0" borderId="34" xfId="2" applyFont="1" applyFill="1" applyBorder="1" applyAlignment="1">
      <alignment vertical="center"/>
    </xf>
    <xf numFmtId="38" fontId="14" fillId="0" borderId="62" xfId="2" applyFont="1" applyFill="1" applyBorder="1" applyAlignment="1">
      <alignment vertical="center"/>
    </xf>
    <xf numFmtId="3" fontId="14" fillId="0" borderId="34" xfId="0" applyNumberFormat="1" applyFont="1" applyBorder="1" applyAlignment="1">
      <alignment horizontal="right" vertical="center"/>
    </xf>
    <xf numFmtId="3" fontId="14" fillId="0" borderId="0" xfId="0" applyNumberFormat="1" applyFont="1" applyAlignment="1">
      <alignment horizontal="right" vertical="center"/>
    </xf>
    <xf numFmtId="38" fontId="14" fillId="0" borderId="34" xfId="2" applyFont="1" applyFill="1" applyBorder="1" applyAlignment="1">
      <alignment horizontal="right" vertical="center"/>
    </xf>
    <xf numFmtId="38" fontId="14" fillId="0" borderId="62" xfId="2" applyFont="1" applyFill="1" applyBorder="1" applyAlignment="1">
      <alignment horizontal="right" vertical="center"/>
    </xf>
    <xf numFmtId="3" fontId="14" fillId="0" borderId="1" xfId="0" applyNumberFormat="1" applyFont="1" applyBorder="1" applyAlignment="1">
      <alignment horizontal="right" vertical="center"/>
    </xf>
    <xf numFmtId="3" fontId="14" fillId="3" borderId="9" xfId="0" applyNumberFormat="1" applyFont="1" applyFill="1" applyBorder="1" applyAlignment="1">
      <alignment horizontal="right" vertical="center"/>
    </xf>
    <xf numFmtId="3" fontId="14" fillId="3" borderId="11" xfId="0" applyNumberFormat="1" applyFont="1" applyFill="1" applyBorder="1" applyAlignment="1">
      <alignment horizontal="right" vertical="center"/>
    </xf>
    <xf numFmtId="3" fontId="14" fillId="3" borderId="14" xfId="0" applyNumberFormat="1" applyFont="1" applyFill="1" applyBorder="1" applyAlignment="1">
      <alignment horizontal="right" vertical="center"/>
    </xf>
    <xf numFmtId="180" fontId="14" fillId="3" borderId="34" xfId="0" applyNumberFormat="1" applyFont="1" applyFill="1" applyBorder="1" applyAlignment="1">
      <alignment horizontal="right" vertical="center"/>
    </xf>
    <xf numFmtId="180" fontId="14" fillId="3" borderId="31" xfId="0" applyNumberFormat="1" applyFont="1" applyFill="1" applyBorder="1" applyAlignment="1">
      <alignment horizontal="right" vertical="center"/>
    </xf>
    <xf numFmtId="180" fontId="14" fillId="3" borderId="30" xfId="0" applyNumberFormat="1" applyFont="1" applyFill="1" applyBorder="1" applyAlignment="1">
      <alignment horizontal="right" vertical="center"/>
    </xf>
    <xf numFmtId="3" fontId="14" fillId="3" borderId="22" xfId="0" applyNumberFormat="1" applyFont="1" applyFill="1" applyBorder="1" applyAlignment="1">
      <alignment horizontal="right" vertical="center"/>
    </xf>
    <xf numFmtId="180" fontId="14" fillId="3" borderId="30" xfId="0" applyNumberFormat="1" applyFont="1" applyFill="1" applyBorder="1" applyAlignment="1">
      <alignment horizontal="right" vertical="center"/>
    </xf>
    <xf numFmtId="0" fontId="27" fillId="4" borderId="59" xfId="0" applyFont="1" applyFill="1" applyBorder="1" applyAlignment="1">
      <alignment horizontal="center" vertical="center" shrinkToFit="1"/>
    </xf>
    <xf numFmtId="0" fontId="27" fillId="4" borderId="60" xfId="0" applyFont="1" applyFill="1" applyBorder="1" applyAlignment="1">
      <alignment horizontal="center" vertical="center" shrinkToFit="1"/>
    </xf>
    <xf numFmtId="180" fontId="14" fillId="3" borderId="40" xfId="0" applyNumberFormat="1" applyFont="1" applyFill="1" applyBorder="1" applyAlignment="1">
      <alignment horizontal="right" vertical="center"/>
    </xf>
    <xf numFmtId="0" fontId="14" fillId="3" borderId="43" xfId="0" applyFont="1" applyFill="1" applyBorder="1" applyAlignment="1">
      <alignment horizontal="right" vertical="center"/>
    </xf>
    <xf numFmtId="0" fontId="14" fillId="3" borderId="9" xfId="0" applyFont="1" applyFill="1" applyBorder="1">
      <alignment vertical="center"/>
    </xf>
    <xf numFmtId="0" fontId="14" fillId="3" borderId="11" xfId="0" applyFont="1" applyFill="1" applyBorder="1">
      <alignment vertical="center"/>
    </xf>
    <xf numFmtId="0" fontId="14" fillId="3" borderId="1" xfId="0" applyFont="1" applyFill="1" applyBorder="1" applyAlignment="1">
      <alignment horizontal="right" vertical="center"/>
    </xf>
    <xf numFmtId="0" fontId="14" fillId="3" borderId="9" xfId="0" applyFont="1" applyFill="1" applyBorder="1" applyAlignment="1">
      <alignment horizontal="right" vertical="center"/>
    </xf>
    <xf numFmtId="0" fontId="14" fillId="3" borderId="30" xfId="0" applyFont="1" applyFill="1" applyBorder="1" applyAlignment="1">
      <alignment horizontal="right" vertical="center"/>
    </xf>
    <xf numFmtId="0" fontId="14" fillId="3" borderId="31" xfId="0" applyFont="1" applyFill="1" applyBorder="1" applyAlignment="1">
      <alignment horizontal="right" vertical="center"/>
    </xf>
    <xf numFmtId="0" fontId="14" fillId="3" borderId="9" xfId="0" applyFont="1" applyFill="1" applyBorder="1" applyAlignment="1">
      <alignment horizontal="right" vertical="center"/>
    </xf>
    <xf numFmtId="0" fontId="14" fillId="3" borderId="11" xfId="0" applyFont="1" applyFill="1" applyBorder="1" applyAlignment="1">
      <alignment horizontal="right" vertical="center"/>
    </xf>
    <xf numFmtId="0" fontId="14" fillId="0" borderId="11" xfId="0" applyFont="1" applyBorder="1" applyAlignment="1">
      <alignment horizontal="right" vertical="center"/>
    </xf>
    <xf numFmtId="0" fontId="14" fillId="0" borderId="30" xfId="0" applyFont="1" applyBorder="1" applyAlignment="1">
      <alignment horizontal="right" vertical="center"/>
    </xf>
    <xf numFmtId="0" fontId="14" fillId="0" borderId="32" xfId="0" applyFont="1" applyBorder="1" applyAlignment="1">
      <alignment horizontal="right" vertical="center"/>
    </xf>
    <xf numFmtId="0" fontId="14" fillId="0" borderId="28" xfId="0" applyFont="1" applyBorder="1" applyAlignment="1">
      <alignment horizontal="right" vertical="center"/>
    </xf>
    <xf numFmtId="0" fontId="14" fillId="0" borderId="9" xfId="0" applyFont="1" applyBorder="1" applyAlignment="1">
      <alignment horizontal="right" vertical="center"/>
    </xf>
    <xf numFmtId="176" fontId="14" fillId="0" borderId="30" xfId="0" applyNumberFormat="1" applyFont="1" applyBorder="1">
      <alignment vertical="center"/>
    </xf>
    <xf numFmtId="176" fontId="14" fillId="0" borderId="31" xfId="0" applyNumberFormat="1" applyFont="1" applyBorder="1">
      <alignment vertical="center"/>
    </xf>
    <xf numFmtId="3" fontId="14" fillId="3" borderId="9" xfId="0" applyNumberFormat="1" applyFont="1" applyFill="1" applyBorder="1">
      <alignment vertical="center"/>
    </xf>
    <xf numFmtId="3" fontId="14" fillId="3" borderId="11" xfId="0" applyNumberFormat="1" applyFont="1" applyFill="1" applyBorder="1">
      <alignment vertical="center"/>
    </xf>
    <xf numFmtId="38" fontId="14" fillId="0" borderId="1" xfId="2" applyFont="1" applyBorder="1" applyAlignment="1">
      <alignment horizontal="right" vertical="center"/>
    </xf>
    <xf numFmtId="0" fontId="14" fillId="0" borderId="52" xfId="0" applyFont="1" applyBorder="1" applyAlignment="1">
      <alignment horizontal="right" vertical="center"/>
    </xf>
    <xf numFmtId="180" fontId="14" fillId="0" borderId="32" xfId="0" applyNumberFormat="1" applyFont="1" applyBorder="1" applyAlignment="1">
      <alignment horizontal="right" vertical="center"/>
    </xf>
    <xf numFmtId="1" fontId="14" fillId="0" borderId="1" xfId="0" applyNumberFormat="1" applyFont="1" applyBorder="1" applyAlignment="1">
      <alignment horizontal="right" vertical="center"/>
    </xf>
    <xf numFmtId="1" fontId="14" fillId="0" borderId="30" xfId="0" applyNumberFormat="1" applyFont="1" applyBorder="1">
      <alignment vertical="center"/>
    </xf>
    <xf numFmtId="1" fontId="14" fillId="0" borderId="31" xfId="0" applyNumberFormat="1" applyFont="1" applyBorder="1">
      <alignment vertical="center"/>
    </xf>
    <xf numFmtId="0" fontId="44" fillId="0" borderId="11" xfId="0" applyFont="1" applyBorder="1">
      <alignment vertical="center"/>
    </xf>
    <xf numFmtId="0" fontId="44" fillId="3" borderId="3" xfId="0" applyFont="1" applyFill="1" applyBorder="1">
      <alignment vertical="center"/>
    </xf>
    <xf numFmtId="0" fontId="44" fillId="0" borderId="3" xfId="0" applyFont="1" applyBorder="1">
      <alignment vertical="center"/>
    </xf>
    <xf numFmtId="0" fontId="44" fillId="0" borderId="6" xfId="0" applyFont="1" applyBorder="1">
      <alignment vertical="center"/>
    </xf>
    <xf numFmtId="0" fontId="44" fillId="0" borderId="2" xfId="0" applyFont="1" applyBorder="1">
      <alignment vertical="center"/>
    </xf>
    <xf numFmtId="0" fontId="14" fillId="0" borderId="47" xfId="0" applyFont="1" applyBorder="1" applyAlignment="1">
      <alignment horizontal="right" vertical="center"/>
    </xf>
    <xf numFmtId="0" fontId="14" fillId="3" borderId="8" xfId="0" applyFont="1" applyFill="1" applyBorder="1" applyAlignment="1">
      <alignment horizontal="center" vertical="center" shrinkToFit="1"/>
    </xf>
    <xf numFmtId="0" fontId="14" fillId="3" borderId="4" xfId="0" applyFont="1" applyFill="1" applyBorder="1" applyAlignment="1">
      <alignment horizontal="center" vertical="center" shrinkToFit="1"/>
    </xf>
    <xf numFmtId="0" fontId="14" fillId="3" borderId="14" xfId="0" applyFont="1" applyFill="1" applyBorder="1" applyAlignment="1">
      <alignment horizontal="right" vertical="center"/>
    </xf>
    <xf numFmtId="0" fontId="14" fillId="3" borderId="8" xfId="0" applyFont="1" applyFill="1" applyBorder="1" applyAlignment="1">
      <alignment horizontal="right" vertical="center"/>
    </xf>
    <xf numFmtId="0" fontId="14" fillId="3" borderId="12" xfId="0" applyFont="1" applyFill="1" applyBorder="1" applyAlignment="1">
      <alignment horizontal="right" vertical="center"/>
    </xf>
    <xf numFmtId="0" fontId="14" fillId="3" borderId="7" xfId="0" applyFont="1" applyFill="1" applyBorder="1" applyAlignment="1">
      <alignment horizontal="center" vertical="center"/>
    </xf>
    <xf numFmtId="0" fontId="14" fillId="3" borderId="13" xfId="0" applyFont="1" applyFill="1" applyBorder="1" applyAlignment="1">
      <alignment horizontal="center" vertical="center"/>
    </xf>
    <xf numFmtId="38" fontId="14" fillId="3" borderId="15" xfId="2" applyFont="1" applyFill="1" applyBorder="1" applyAlignment="1">
      <alignment horizontal="right" vertical="center"/>
    </xf>
    <xf numFmtId="0" fontId="14" fillId="3" borderId="7" xfId="0" applyFont="1" applyFill="1" applyBorder="1" applyAlignment="1">
      <alignment horizontal="right" vertical="center"/>
    </xf>
    <xf numFmtId="0" fontId="14" fillId="3" borderId="13" xfId="0" applyFont="1" applyFill="1" applyBorder="1" applyAlignment="1">
      <alignment horizontal="right" vertical="center"/>
    </xf>
    <xf numFmtId="38" fontId="14" fillId="3" borderId="8" xfId="2" applyFont="1" applyFill="1" applyBorder="1" applyAlignment="1">
      <alignment horizontal="right" vertical="center"/>
    </xf>
    <xf numFmtId="38" fontId="14" fillId="3" borderId="7" xfId="2" applyFont="1" applyFill="1" applyBorder="1" applyAlignment="1">
      <alignment horizontal="right" vertical="center"/>
    </xf>
    <xf numFmtId="38" fontId="14" fillId="3" borderId="5" xfId="2" applyFont="1" applyFill="1" applyBorder="1" applyAlignment="1">
      <alignment horizontal="right" vertical="center"/>
    </xf>
    <xf numFmtId="38" fontId="14" fillId="3" borderId="10" xfId="2" applyFont="1" applyFill="1" applyBorder="1" applyAlignment="1">
      <alignment horizontal="right" vertical="center"/>
    </xf>
    <xf numFmtId="0" fontId="14" fillId="3" borderId="10" xfId="0" applyFont="1" applyFill="1" applyBorder="1" applyAlignment="1">
      <alignment horizontal="right" vertical="center"/>
    </xf>
    <xf numFmtId="0" fontId="14" fillId="3" borderId="6" xfId="0" applyFont="1" applyFill="1" applyBorder="1" applyAlignment="1">
      <alignment horizontal="right" vertical="center"/>
    </xf>
    <xf numFmtId="38" fontId="14" fillId="3" borderId="14" xfId="2" applyFont="1" applyFill="1" applyBorder="1" applyAlignment="1">
      <alignment horizontal="right" vertical="center"/>
    </xf>
    <xf numFmtId="38" fontId="14" fillId="3" borderId="0" xfId="2" applyFont="1" applyFill="1" applyBorder="1" applyAlignment="1">
      <alignment horizontal="right" vertical="center"/>
    </xf>
    <xf numFmtId="0" fontId="14" fillId="3" borderId="6" xfId="0" applyFont="1" applyFill="1" applyBorder="1" applyAlignment="1">
      <alignment horizontal="right" vertical="center"/>
    </xf>
    <xf numFmtId="0" fontId="14" fillId="3" borderId="5" xfId="0" applyFont="1" applyFill="1" applyBorder="1" applyAlignment="1">
      <alignment horizontal="right" vertical="center"/>
    </xf>
    <xf numFmtId="0" fontId="14" fillId="3" borderId="71" xfId="0" applyFont="1" applyFill="1" applyBorder="1">
      <alignment vertical="center"/>
    </xf>
    <xf numFmtId="0" fontId="14" fillId="3" borderId="72" xfId="0" applyFont="1" applyFill="1" applyBorder="1">
      <alignment vertical="center"/>
    </xf>
    <xf numFmtId="0" fontId="14" fillId="3" borderId="71" xfId="0" applyFont="1" applyFill="1" applyBorder="1" applyAlignment="1">
      <alignment horizontal="right" vertical="center"/>
    </xf>
    <xf numFmtId="0" fontId="14" fillId="3" borderId="72" xfId="0" applyFont="1" applyFill="1" applyBorder="1" applyAlignment="1">
      <alignment horizontal="right" vertical="center"/>
    </xf>
    <xf numFmtId="0" fontId="14" fillId="0" borderId="5" xfId="0" applyFont="1" applyBorder="1">
      <alignment vertical="center"/>
    </xf>
    <xf numFmtId="3" fontId="14" fillId="0" borderId="6" xfId="0" applyNumberFormat="1" applyFont="1" applyBorder="1">
      <alignment vertical="center"/>
    </xf>
    <xf numFmtId="0" fontId="14" fillId="0" borderId="6" xfId="0" applyFont="1" applyBorder="1">
      <alignment vertical="center"/>
    </xf>
    <xf numFmtId="0" fontId="14" fillId="0" borderId="1" xfId="0" applyFont="1" applyBorder="1">
      <alignment vertical="center"/>
    </xf>
    <xf numFmtId="3" fontId="14" fillId="3" borderId="1" xfId="0" applyNumberFormat="1" applyFont="1" applyFill="1" applyBorder="1" applyAlignment="1">
      <alignment horizontal="right" vertical="center"/>
    </xf>
    <xf numFmtId="0" fontId="27" fillId="4" borderId="63" xfId="0" applyFont="1" applyFill="1" applyBorder="1" applyAlignment="1">
      <alignment horizontal="center" vertical="center" shrinkToFit="1"/>
    </xf>
    <xf numFmtId="0" fontId="60" fillId="3" borderId="4" xfId="0" applyFont="1" applyFill="1" applyBorder="1" applyAlignment="1">
      <alignment horizontal="left" vertical="center"/>
    </xf>
    <xf numFmtId="3" fontId="14" fillId="3" borderId="9" xfId="0" applyNumberFormat="1" applyFont="1" applyFill="1" applyBorder="1" applyAlignment="1">
      <alignment horizontal="right" vertical="center" wrapText="1"/>
    </xf>
    <xf numFmtId="3" fontId="14" fillId="3" borderId="30" xfId="0" applyNumberFormat="1" applyFont="1" applyFill="1" applyBorder="1" applyAlignment="1">
      <alignment horizontal="right" vertical="center" wrapText="1"/>
    </xf>
    <xf numFmtId="3" fontId="14" fillId="3" borderId="31" xfId="0" applyNumberFormat="1" applyFont="1" applyFill="1" applyBorder="1" applyAlignment="1">
      <alignment horizontal="right" vertical="center" wrapText="1"/>
    </xf>
    <xf numFmtId="3" fontId="14" fillId="3" borderId="9" xfId="0" applyNumberFormat="1" applyFont="1" applyFill="1" applyBorder="1" applyAlignment="1">
      <alignment horizontal="right" vertical="center"/>
    </xf>
    <xf numFmtId="3" fontId="14" fillId="0" borderId="9" xfId="0" applyNumberFormat="1" applyFont="1" applyBorder="1">
      <alignment vertical="center"/>
    </xf>
    <xf numFmtId="3" fontId="14" fillId="0" borderId="11" xfId="0" applyNumberFormat="1" applyFont="1" applyBorder="1">
      <alignment vertical="center"/>
    </xf>
    <xf numFmtId="3" fontId="14" fillId="3" borderId="30" xfId="0" applyNumberFormat="1" applyFont="1" applyFill="1" applyBorder="1" applyAlignment="1">
      <alignment vertical="center" wrapText="1"/>
    </xf>
    <xf numFmtId="3" fontId="14" fillId="0" borderId="30" xfId="0" applyNumberFormat="1" applyFont="1" applyBorder="1" applyAlignment="1">
      <alignment vertical="center" wrapText="1"/>
    </xf>
    <xf numFmtId="3" fontId="14" fillId="0" borderId="30" xfId="0" applyNumberFormat="1" applyFont="1" applyBorder="1" applyAlignment="1">
      <alignment horizontal="right" vertical="center" wrapText="1"/>
    </xf>
    <xf numFmtId="3" fontId="14" fillId="0" borderId="31" xfId="0" applyNumberFormat="1" applyFont="1" applyBorder="1" applyAlignment="1">
      <alignment horizontal="right" vertical="center" wrapText="1"/>
    </xf>
    <xf numFmtId="0" fontId="60" fillId="3" borderId="0" xfId="0" applyFont="1" applyFill="1" applyAlignment="1">
      <alignment horizontal="left" vertical="center" wrapText="1"/>
    </xf>
    <xf numFmtId="0" fontId="42" fillId="3" borderId="0" xfId="0" applyFont="1" applyFill="1" applyAlignment="1">
      <alignment horizontal="left" vertical="center" wrapText="1"/>
    </xf>
    <xf numFmtId="0" fontId="14" fillId="2" borderId="1" xfId="0" applyFont="1" applyFill="1" applyBorder="1" applyAlignment="1">
      <alignment horizontal="left" vertical="center"/>
    </xf>
    <xf numFmtId="0" fontId="14" fillId="0" borderId="8" xfId="0" applyFont="1" applyBorder="1" applyAlignment="1">
      <alignment vertical="center" wrapText="1"/>
    </xf>
    <xf numFmtId="0" fontId="14" fillId="0" borderId="12"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lignment vertical="center"/>
    </xf>
    <xf numFmtId="0" fontId="14" fillId="0" borderId="9" xfId="0" applyFont="1" applyBorder="1" applyAlignment="1">
      <alignment vertical="center" wrapText="1"/>
    </xf>
    <xf numFmtId="0" fontId="14" fillId="0" borderId="3" xfId="0" applyFont="1" applyBorder="1" applyAlignment="1">
      <alignment vertical="center" wrapText="1"/>
    </xf>
    <xf numFmtId="0" fontId="14" fillId="0" borderId="11" xfId="0" applyFont="1" applyBorder="1" applyAlignment="1">
      <alignment vertical="center" wrapText="1"/>
    </xf>
    <xf numFmtId="0" fontId="14" fillId="0" borderId="10" xfId="0" applyFont="1" applyBorder="1" applyAlignment="1">
      <alignment vertical="center" wrapText="1"/>
    </xf>
    <xf numFmtId="0" fontId="14" fillId="0" borderId="6" xfId="0" applyFont="1" applyBorder="1" applyAlignment="1">
      <alignment vertical="center" wrapText="1"/>
    </xf>
    <xf numFmtId="0" fontId="14" fillId="3" borderId="1" xfId="0" applyFont="1" applyFill="1" applyBorder="1" applyAlignment="1">
      <alignment vertical="center" wrapText="1"/>
    </xf>
    <xf numFmtId="0" fontId="44" fillId="3" borderId="10" xfId="0" applyFont="1" applyFill="1" applyBorder="1">
      <alignment vertical="center"/>
    </xf>
    <xf numFmtId="0" fontId="44" fillId="3" borderId="53" xfId="0" applyFont="1" applyFill="1" applyBorder="1">
      <alignment vertical="center"/>
    </xf>
    <xf numFmtId="0" fontId="44" fillId="3" borderId="9" xfId="0" applyFont="1" applyFill="1" applyBorder="1">
      <alignment vertical="center"/>
    </xf>
    <xf numFmtId="0" fontId="44" fillId="3" borderId="45" xfId="0" applyFont="1" applyFill="1" applyBorder="1">
      <alignment vertical="center"/>
    </xf>
    <xf numFmtId="0" fontId="27" fillId="4" borderId="65" xfId="0" applyFont="1" applyFill="1" applyBorder="1" applyAlignment="1">
      <alignment horizontal="center" vertical="center" shrinkToFit="1"/>
    </xf>
    <xf numFmtId="0" fontId="27" fillId="4" borderId="24" xfId="0" applyFont="1" applyFill="1" applyBorder="1" applyAlignment="1">
      <alignment horizontal="center" vertical="center" shrinkToFit="1"/>
    </xf>
  </cellXfs>
  <cellStyles count="4">
    <cellStyle name="パーセント" xfId="3" builtinId="5"/>
    <cellStyle name="ハイパーリンク" xfId="1" builtinId="8"/>
    <cellStyle name="桁区切り" xfId="2" builtinId="6"/>
    <cellStyle name="標準" xfId="0" builtinId="0"/>
  </cellStyles>
  <dxfs count="0"/>
  <tableStyles count="0" defaultTableStyle="TableStyleMedium2" defaultPivotStyle="PivotStyleLight16"/>
  <colors>
    <mruColors>
      <color rgb="FF08107B"/>
      <color rgb="FF0000FF"/>
      <color rgb="FFFF00FF"/>
      <color rgb="FFCCCCFF"/>
      <color rgb="FF99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lympus-global.com/csr/environment/pdf/assurance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E6DD5-1181-4B45-A929-0B55080289FE}">
  <dimension ref="A1:AD347"/>
  <sheetViews>
    <sheetView tabSelected="1" zoomScaleNormal="100" workbookViewId="0">
      <selection activeCell="K25" sqref="K25"/>
    </sheetView>
  </sheetViews>
  <sheetFormatPr defaultColWidth="9" defaultRowHeight="11.5"/>
  <cols>
    <col min="1" max="1" width="5.81640625" style="2" customWidth="1"/>
    <col min="2" max="2" width="12.1796875" style="2" customWidth="1"/>
    <col min="3" max="3" width="13.1796875" style="3" customWidth="1"/>
    <col min="4" max="4" width="13.1796875" style="1" customWidth="1"/>
    <col min="5" max="5" width="30.81640625" style="1" customWidth="1"/>
    <col min="6" max="6" width="12" style="1" customWidth="1"/>
    <col min="7" max="7" width="2.81640625" style="1" customWidth="1"/>
    <col min="8" max="8" width="15.453125" style="1" customWidth="1"/>
    <col min="9" max="9" width="15.1796875" style="1" customWidth="1"/>
    <col min="10" max="10" width="15.1796875" style="65" customWidth="1"/>
    <col min="11" max="11" width="14.453125" style="1" customWidth="1"/>
    <col min="12" max="12" width="3.453125" style="1" customWidth="1"/>
    <col min="13" max="13" width="13.453125" style="1" customWidth="1"/>
    <col min="14" max="14" width="3.453125" style="2" customWidth="1"/>
    <col min="15" max="15" width="16.81640625" style="2" customWidth="1"/>
    <col min="16" max="16" width="15.453125" style="2" customWidth="1"/>
    <col min="17" max="17" width="15" style="2" customWidth="1"/>
    <col min="18" max="18" width="3" style="1" customWidth="1"/>
    <col min="19" max="39" width="12.1796875" style="2" customWidth="1"/>
    <col min="40" max="42" width="11.81640625" style="2" customWidth="1"/>
    <col min="43" max="46" width="40.81640625" style="2" customWidth="1"/>
    <col min="47" max="47" width="12.1796875" style="2" customWidth="1"/>
    <col min="48" max="16384" width="9" style="2"/>
  </cols>
  <sheetData>
    <row r="1" spans="2:30" ht="25">
      <c r="B1" s="360" t="s">
        <v>0</v>
      </c>
      <c r="C1" s="361"/>
      <c r="D1" s="194"/>
      <c r="H1" s="368" t="s">
        <v>288</v>
      </c>
      <c r="J1" s="119" t="s">
        <v>1</v>
      </c>
    </row>
    <row r="2" spans="2:30" ht="10.15" customHeight="1">
      <c r="B2" s="76"/>
      <c r="C2" s="76"/>
      <c r="D2" s="77"/>
      <c r="M2" s="4"/>
    </row>
    <row r="3" spans="2:30" ht="12" customHeight="1">
      <c r="B3" s="358" t="s">
        <v>2</v>
      </c>
      <c r="C3" s="359"/>
      <c r="D3" s="359"/>
      <c r="E3" s="359"/>
      <c r="F3" s="359"/>
      <c r="G3" s="359"/>
      <c r="H3" s="359"/>
      <c r="I3" s="359"/>
      <c r="M3" s="4"/>
    </row>
    <row r="4" spans="2:30" ht="12" customHeight="1">
      <c r="B4" s="358" t="s">
        <v>3</v>
      </c>
      <c r="C4" s="359"/>
      <c r="D4" s="359"/>
      <c r="E4" s="359"/>
      <c r="F4" s="359"/>
      <c r="G4" s="359"/>
      <c r="H4" s="359"/>
      <c r="I4" s="359"/>
      <c r="M4" s="4"/>
    </row>
    <row r="5" spans="2:30" ht="12" customHeight="1">
      <c r="B5" s="358" t="s">
        <v>4</v>
      </c>
      <c r="C5" s="359"/>
      <c r="D5" s="359"/>
      <c r="E5" s="359"/>
      <c r="F5" s="359"/>
      <c r="G5" s="359"/>
      <c r="H5" s="359"/>
      <c r="I5" s="359"/>
      <c r="M5" s="4"/>
    </row>
    <row r="6" spans="2:30" ht="12" customHeight="1">
      <c r="B6" s="144" t="s">
        <v>5</v>
      </c>
      <c r="C6" s="143"/>
      <c r="D6" s="143"/>
      <c r="E6" s="143"/>
      <c r="F6" s="143"/>
      <c r="G6" s="143"/>
      <c r="H6" s="143"/>
      <c r="I6" s="143"/>
      <c r="M6" s="4"/>
    </row>
    <row r="7" spans="2:30" ht="15" customHeight="1">
      <c r="B7" s="65"/>
      <c r="C7" s="1"/>
      <c r="F7" s="2"/>
      <c r="G7" s="2"/>
      <c r="H7" s="2"/>
      <c r="I7" s="2"/>
      <c r="M7" s="4"/>
    </row>
    <row r="8" spans="2:30" ht="14">
      <c r="B8" s="145" t="s">
        <v>6</v>
      </c>
      <c r="M8" s="4"/>
    </row>
    <row r="9" spans="2:30" ht="10.15" customHeight="1">
      <c r="J9" s="1"/>
      <c r="N9" s="1"/>
      <c r="O9" s="1"/>
    </row>
    <row r="10" spans="2:30" ht="14">
      <c r="B10" s="33" t="s">
        <v>7</v>
      </c>
      <c r="C10" s="33"/>
      <c r="D10" s="33"/>
      <c r="E10" s="33"/>
      <c r="F10" s="33"/>
      <c r="G10" s="33"/>
      <c r="H10" s="33"/>
      <c r="M10" s="120"/>
    </row>
    <row r="11" spans="2:30" ht="10.15" customHeight="1">
      <c r="M11" s="40"/>
      <c r="O11" s="6"/>
      <c r="T11" s="6"/>
    </row>
    <row r="12" spans="2:30" ht="35.65" customHeight="1">
      <c r="B12" s="37" t="s">
        <v>8</v>
      </c>
      <c r="C12" s="38"/>
      <c r="D12" s="65"/>
      <c r="E12" s="65"/>
      <c r="F12" s="369" t="s">
        <v>9</v>
      </c>
      <c r="G12" s="146"/>
      <c r="H12" s="148" t="s">
        <v>289</v>
      </c>
      <c r="K12" s="2"/>
      <c r="L12" s="2"/>
      <c r="N12" s="1"/>
    </row>
    <row r="13" spans="2:30" ht="15" customHeight="1">
      <c r="B13" s="176" t="s">
        <v>10</v>
      </c>
      <c r="C13" s="177"/>
      <c r="D13" s="177"/>
      <c r="E13" s="178"/>
      <c r="F13" s="370">
        <v>249348</v>
      </c>
      <c r="G13" s="371" t="s">
        <v>111</v>
      </c>
      <c r="H13" s="372">
        <v>-7</v>
      </c>
      <c r="J13" s="73"/>
      <c r="K13" s="73"/>
      <c r="M13" s="7"/>
      <c r="N13" s="8"/>
    </row>
    <row r="14" spans="2:30" ht="15" customHeight="1">
      <c r="B14" s="20"/>
      <c r="C14" s="240" t="s">
        <v>12</v>
      </c>
      <c r="D14" s="240" t="s">
        <v>12</v>
      </c>
      <c r="E14" s="217" t="s">
        <v>12</v>
      </c>
      <c r="F14" s="373">
        <v>14518</v>
      </c>
      <c r="G14" s="371" t="s">
        <v>111</v>
      </c>
      <c r="H14" s="374">
        <v>-51</v>
      </c>
      <c r="J14" s="73"/>
      <c r="K14" s="73"/>
      <c r="M14" s="7"/>
      <c r="N14" s="8"/>
      <c r="P14" s="1"/>
      <c r="V14" s="10"/>
      <c r="W14" s="10"/>
      <c r="AC14" s="10"/>
      <c r="AD14" s="10"/>
    </row>
    <row r="15" spans="2:30" ht="15" customHeight="1">
      <c r="B15" s="9"/>
      <c r="C15" s="241" t="s">
        <v>13</v>
      </c>
      <c r="D15" s="241" t="s">
        <v>13</v>
      </c>
      <c r="E15" s="219" t="s">
        <v>13</v>
      </c>
      <c r="F15" s="373">
        <v>4300</v>
      </c>
      <c r="G15" s="371" t="s">
        <v>111</v>
      </c>
      <c r="H15" s="374">
        <v>-2</v>
      </c>
      <c r="J15" s="73"/>
      <c r="K15" s="73"/>
      <c r="M15" s="7"/>
      <c r="N15" s="8"/>
      <c r="P15" s="1"/>
      <c r="V15" s="10"/>
      <c r="W15" s="10"/>
      <c r="AC15" s="10"/>
      <c r="AD15" s="10"/>
    </row>
    <row r="16" spans="2:30" ht="15" customHeight="1">
      <c r="B16" s="9"/>
      <c r="C16" s="241" t="s">
        <v>14</v>
      </c>
      <c r="D16" s="241" t="s">
        <v>14</v>
      </c>
      <c r="E16" s="219" t="s">
        <v>14</v>
      </c>
      <c r="F16" s="373">
        <v>1122</v>
      </c>
      <c r="G16" s="371" t="s">
        <v>111</v>
      </c>
      <c r="H16" s="374">
        <v>-22</v>
      </c>
      <c r="J16" s="73"/>
      <c r="K16" s="73"/>
      <c r="M16" s="7"/>
      <c r="N16" s="8"/>
      <c r="P16" s="1"/>
      <c r="V16" s="10"/>
      <c r="W16" s="10"/>
      <c r="AC16" s="10"/>
      <c r="AD16" s="10"/>
    </row>
    <row r="17" spans="2:30" ht="15" customHeight="1">
      <c r="B17" s="9"/>
      <c r="C17" s="241" t="s">
        <v>15</v>
      </c>
      <c r="D17" s="241" t="s">
        <v>15</v>
      </c>
      <c r="E17" s="219" t="s">
        <v>15</v>
      </c>
      <c r="F17" s="373">
        <v>57</v>
      </c>
      <c r="G17" s="371" t="s">
        <v>111</v>
      </c>
      <c r="H17" s="374" t="s">
        <v>290</v>
      </c>
      <c r="J17" s="73"/>
      <c r="K17" s="73"/>
      <c r="M17" s="7"/>
      <c r="N17" s="8"/>
      <c r="P17" s="1"/>
      <c r="S17" s="12"/>
      <c r="V17" s="10"/>
      <c r="W17" s="10"/>
      <c r="AC17" s="10"/>
      <c r="AD17" s="10"/>
    </row>
    <row r="18" spans="2:30" ht="15" customHeight="1">
      <c r="B18" s="9"/>
      <c r="C18" s="241" t="s">
        <v>16</v>
      </c>
      <c r="D18" s="241" t="s">
        <v>16</v>
      </c>
      <c r="E18" s="219" t="s">
        <v>16</v>
      </c>
      <c r="F18" s="373">
        <v>252</v>
      </c>
      <c r="G18" s="371" t="s">
        <v>111</v>
      </c>
      <c r="H18" s="374">
        <v>35</v>
      </c>
      <c r="J18" s="73"/>
      <c r="K18" s="73"/>
      <c r="M18" s="7"/>
      <c r="N18" s="8"/>
      <c r="P18" s="1"/>
      <c r="S18" s="12"/>
      <c r="V18" s="10"/>
      <c r="W18" s="10"/>
      <c r="AC18" s="10"/>
      <c r="AD18" s="10"/>
    </row>
    <row r="19" spans="2:30" ht="15" customHeight="1">
      <c r="B19" s="9"/>
      <c r="C19" s="241" t="s">
        <v>17</v>
      </c>
      <c r="D19" s="241" t="s">
        <v>17</v>
      </c>
      <c r="E19" s="219" t="s">
        <v>17</v>
      </c>
      <c r="F19" s="375">
        <v>28</v>
      </c>
      <c r="G19" s="371" t="s">
        <v>111</v>
      </c>
      <c r="H19" s="374">
        <v>-13</v>
      </c>
      <c r="J19" s="73"/>
      <c r="K19" s="73"/>
      <c r="M19" s="7"/>
      <c r="N19" s="120"/>
      <c r="P19" s="1"/>
      <c r="V19" s="10"/>
      <c r="W19" s="10"/>
      <c r="AC19" s="10"/>
      <c r="AD19" s="10"/>
    </row>
    <row r="20" spans="2:30" ht="15" customHeight="1">
      <c r="B20" s="9"/>
      <c r="C20" s="241" t="s">
        <v>18</v>
      </c>
      <c r="D20" s="241" t="s">
        <v>18</v>
      </c>
      <c r="E20" s="219" t="s">
        <v>18</v>
      </c>
      <c r="F20" s="373">
        <v>801</v>
      </c>
      <c r="G20" s="371" t="s">
        <v>111</v>
      </c>
      <c r="H20" s="374">
        <v>-17</v>
      </c>
      <c r="J20" s="73"/>
      <c r="K20" s="73"/>
      <c r="M20" s="7"/>
      <c r="N20" s="8"/>
      <c r="P20" s="1"/>
      <c r="V20" s="10"/>
      <c r="W20" s="10"/>
      <c r="Z20" s="10"/>
      <c r="AA20" s="10"/>
      <c r="AC20" s="10"/>
      <c r="AD20" s="10"/>
    </row>
    <row r="21" spans="2:30" ht="15" customHeight="1">
      <c r="B21" s="9"/>
      <c r="C21" s="241" t="s">
        <v>19</v>
      </c>
      <c r="D21" s="241" t="s">
        <v>19</v>
      </c>
      <c r="E21" s="219" t="s">
        <v>19</v>
      </c>
      <c r="F21" s="373">
        <v>3896</v>
      </c>
      <c r="G21" s="371" t="s">
        <v>111</v>
      </c>
      <c r="H21" s="374">
        <v>0</v>
      </c>
      <c r="J21" s="73"/>
      <c r="K21" s="73"/>
      <c r="M21" s="7"/>
      <c r="N21" s="8"/>
      <c r="P21" s="13"/>
      <c r="V21" s="10"/>
      <c r="W21" s="10"/>
      <c r="Z21" s="10"/>
      <c r="AA21" s="10"/>
      <c r="AC21" s="10"/>
      <c r="AD21" s="10"/>
    </row>
    <row r="22" spans="2:30" ht="15" customHeight="1">
      <c r="B22" s="9"/>
      <c r="C22" s="241" t="s">
        <v>20</v>
      </c>
      <c r="D22" s="241" t="s">
        <v>20</v>
      </c>
      <c r="E22" s="219" t="s">
        <v>20</v>
      </c>
      <c r="F22" s="373">
        <v>1507</v>
      </c>
      <c r="G22" s="371" t="s">
        <v>111</v>
      </c>
      <c r="H22" s="374">
        <v>1</v>
      </c>
      <c r="J22" s="73"/>
      <c r="K22" s="73"/>
      <c r="M22" s="7"/>
      <c r="N22" s="8"/>
      <c r="P22" s="13"/>
      <c r="V22" s="10"/>
      <c r="W22" s="10"/>
      <c r="AC22" s="10"/>
      <c r="AD22" s="10"/>
    </row>
    <row r="23" spans="2:30" ht="15" customHeight="1">
      <c r="B23" s="9"/>
      <c r="C23" s="140" t="s">
        <v>21</v>
      </c>
      <c r="D23" s="140"/>
      <c r="E23" s="141"/>
      <c r="F23" s="373">
        <v>8063</v>
      </c>
      <c r="G23" s="371" t="s">
        <v>111</v>
      </c>
      <c r="H23" s="374">
        <v>14</v>
      </c>
      <c r="J23" s="73"/>
      <c r="K23" s="73"/>
      <c r="M23" s="7"/>
      <c r="N23" s="8"/>
      <c r="P23" s="13"/>
      <c r="V23" s="10"/>
      <c r="W23" s="10"/>
      <c r="AC23" s="10"/>
      <c r="AD23" s="10"/>
    </row>
    <row r="24" spans="2:30" ht="15" customHeight="1">
      <c r="B24" s="9"/>
      <c r="C24" s="241" t="s">
        <v>22</v>
      </c>
      <c r="D24" s="241" t="s">
        <v>22</v>
      </c>
      <c r="E24" s="219" t="s">
        <v>22</v>
      </c>
      <c r="F24" s="373">
        <v>2167</v>
      </c>
      <c r="G24" s="371" t="s">
        <v>111</v>
      </c>
      <c r="H24" s="374">
        <v>-5</v>
      </c>
      <c r="J24" s="73"/>
      <c r="K24" s="73"/>
      <c r="M24" s="7"/>
      <c r="N24" s="8"/>
      <c r="P24" s="13"/>
      <c r="V24" s="10"/>
      <c r="W24" s="10"/>
      <c r="AC24" s="10"/>
      <c r="AD24" s="10"/>
    </row>
    <row r="25" spans="2:30" ht="15" customHeight="1">
      <c r="B25" s="9"/>
      <c r="C25" s="241" t="s">
        <v>23</v>
      </c>
      <c r="D25" s="241" t="s">
        <v>23</v>
      </c>
      <c r="E25" s="219" t="s">
        <v>23</v>
      </c>
      <c r="F25" s="373">
        <v>109217</v>
      </c>
      <c r="G25" s="371" t="s">
        <v>111</v>
      </c>
      <c r="H25" s="374">
        <v>13</v>
      </c>
      <c r="K25" s="73"/>
      <c r="M25" s="7"/>
      <c r="N25" s="8"/>
      <c r="P25" s="13"/>
      <c r="S25" s="12"/>
      <c r="V25" s="10"/>
      <c r="W25" s="10"/>
      <c r="AC25" s="10"/>
      <c r="AD25" s="10"/>
    </row>
    <row r="26" spans="2:30" ht="15" customHeight="1">
      <c r="B26" s="9"/>
      <c r="C26" s="241" t="s">
        <v>24</v>
      </c>
      <c r="D26" s="241" t="s">
        <v>24</v>
      </c>
      <c r="E26" s="219" t="s">
        <v>24</v>
      </c>
      <c r="F26" s="376">
        <v>1948</v>
      </c>
      <c r="G26" s="371" t="s">
        <v>111</v>
      </c>
      <c r="H26" s="374">
        <v>109</v>
      </c>
      <c r="J26" s="73"/>
      <c r="K26" s="73"/>
      <c r="M26" s="7"/>
      <c r="N26" s="8"/>
      <c r="P26" s="13"/>
      <c r="S26" s="12"/>
      <c r="V26" s="10"/>
      <c r="W26" s="10"/>
      <c r="AC26" s="10"/>
      <c r="AD26" s="10"/>
    </row>
    <row r="27" spans="2:30" ht="15" customHeight="1">
      <c r="B27" s="9"/>
      <c r="C27" s="242" t="s">
        <v>25</v>
      </c>
      <c r="D27" s="242" t="s">
        <v>25</v>
      </c>
      <c r="E27" s="221" t="s">
        <v>25</v>
      </c>
      <c r="F27" s="373">
        <v>391</v>
      </c>
      <c r="G27" s="371" t="s">
        <v>111</v>
      </c>
      <c r="H27" s="374">
        <v>-6</v>
      </c>
      <c r="J27" s="73"/>
      <c r="K27" s="73"/>
      <c r="M27" s="7"/>
      <c r="N27" s="8"/>
      <c r="P27" s="13"/>
      <c r="S27" s="12"/>
      <c r="V27" s="10"/>
      <c r="W27" s="10"/>
      <c r="AC27" s="10"/>
      <c r="AD27" s="10"/>
    </row>
    <row r="28" spans="2:30" ht="18" customHeight="1">
      <c r="B28" s="352" t="s">
        <v>26</v>
      </c>
      <c r="C28" s="353"/>
      <c r="D28" s="353"/>
      <c r="E28" s="354"/>
      <c r="F28" s="377">
        <v>22</v>
      </c>
      <c r="G28" s="378"/>
      <c r="H28" s="374">
        <v>5</v>
      </c>
      <c r="J28" s="73"/>
      <c r="K28" s="73"/>
      <c r="L28" s="11"/>
      <c r="M28" s="7"/>
      <c r="N28" s="8"/>
      <c r="P28" s="11"/>
      <c r="Q28" s="11"/>
      <c r="S28" s="12"/>
      <c r="T28" s="6"/>
      <c r="AC28" s="10"/>
      <c r="AD28" s="10"/>
    </row>
    <row r="29" spans="2:30" ht="15" customHeight="1">
      <c r="B29" s="176" t="s">
        <v>27</v>
      </c>
      <c r="C29" s="177"/>
      <c r="D29" s="177"/>
      <c r="E29" s="178"/>
      <c r="F29" s="379">
        <v>730</v>
      </c>
      <c r="G29" s="371" t="s">
        <v>111</v>
      </c>
      <c r="H29" s="374">
        <v>1</v>
      </c>
      <c r="J29" s="73"/>
      <c r="K29" s="73"/>
      <c r="L29" s="2"/>
      <c r="M29" s="7"/>
      <c r="N29" s="8"/>
      <c r="AC29" s="10"/>
      <c r="AD29" s="10"/>
    </row>
    <row r="30" spans="2:30" ht="15" customHeight="1">
      <c r="B30" s="9"/>
      <c r="C30" s="336" t="s">
        <v>28</v>
      </c>
      <c r="D30" s="240"/>
      <c r="E30" s="217"/>
      <c r="F30" s="379">
        <v>331</v>
      </c>
      <c r="G30" s="371" t="s">
        <v>111</v>
      </c>
      <c r="H30" s="374">
        <v>-2</v>
      </c>
      <c r="J30" s="73"/>
      <c r="K30" s="73"/>
      <c r="L30" s="2"/>
      <c r="M30" s="7"/>
      <c r="N30" s="8"/>
      <c r="AC30" s="10"/>
      <c r="AD30" s="10"/>
    </row>
    <row r="31" spans="2:30" ht="15" customHeight="1">
      <c r="B31" s="9"/>
      <c r="C31" s="335" t="s">
        <v>29</v>
      </c>
      <c r="D31" s="242"/>
      <c r="E31" s="221"/>
      <c r="F31" s="379">
        <v>399</v>
      </c>
      <c r="G31" s="371" t="s">
        <v>111</v>
      </c>
      <c r="H31" s="374">
        <v>4</v>
      </c>
      <c r="J31" s="73"/>
      <c r="K31" s="73"/>
      <c r="L31" s="2"/>
      <c r="M31" s="7"/>
      <c r="N31" s="8"/>
      <c r="AC31" s="10"/>
      <c r="AD31" s="10"/>
    </row>
    <row r="32" spans="2:30" ht="15" customHeight="1">
      <c r="B32" s="35" t="s">
        <v>30</v>
      </c>
      <c r="C32" s="123"/>
      <c r="D32" s="34"/>
      <c r="E32" s="69"/>
      <c r="F32" s="88"/>
      <c r="G32" s="79"/>
      <c r="H32" s="78"/>
      <c r="J32" s="73"/>
      <c r="K32" s="73"/>
      <c r="L32" s="2"/>
      <c r="N32" s="8"/>
    </row>
    <row r="33" spans="1:24" ht="15" customHeight="1">
      <c r="B33" s="9"/>
      <c r="C33" s="355" t="s">
        <v>31</v>
      </c>
      <c r="D33" s="356"/>
      <c r="E33" s="357"/>
      <c r="F33" s="88"/>
      <c r="G33" s="79"/>
      <c r="H33" s="78"/>
      <c r="J33" s="73"/>
      <c r="K33" s="73"/>
      <c r="L33" s="2"/>
      <c r="N33" s="8"/>
    </row>
    <row r="34" spans="1:24" ht="30" customHeight="1">
      <c r="B34" s="9"/>
      <c r="C34" s="347" t="s">
        <v>32</v>
      </c>
      <c r="D34" s="348"/>
      <c r="E34" s="349"/>
      <c r="F34" s="88"/>
      <c r="G34" s="79"/>
      <c r="H34" s="78"/>
      <c r="J34" s="73"/>
      <c r="K34" s="73"/>
      <c r="L34" s="2"/>
      <c r="N34" s="8"/>
    </row>
    <row r="35" spans="1:24" ht="15" customHeight="1">
      <c r="B35" s="380" t="s">
        <v>33</v>
      </c>
      <c r="C35" s="381"/>
      <c r="D35" s="381"/>
      <c r="E35" s="382"/>
      <c r="F35" s="383">
        <v>145</v>
      </c>
      <c r="G35" s="384"/>
      <c r="H35" s="385">
        <v>-3</v>
      </c>
      <c r="J35" s="73"/>
      <c r="K35" s="73"/>
      <c r="L35" s="2"/>
      <c r="N35" s="8"/>
    </row>
    <row r="36" spans="1:24" ht="15" customHeight="1">
      <c r="B36" s="176" t="s">
        <v>34</v>
      </c>
      <c r="C36" s="177"/>
      <c r="D36" s="177"/>
      <c r="E36" s="178"/>
      <c r="F36" s="386"/>
      <c r="G36" s="387"/>
      <c r="H36" s="374"/>
      <c r="J36" s="73"/>
      <c r="K36" s="73"/>
      <c r="L36" s="2"/>
      <c r="N36" s="8"/>
    </row>
    <row r="37" spans="1:24" ht="15" customHeight="1">
      <c r="B37" s="20"/>
      <c r="C37" s="350" t="s">
        <v>35</v>
      </c>
      <c r="D37" s="351"/>
      <c r="E37" s="231"/>
      <c r="F37" s="386"/>
      <c r="G37" s="387"/>
      <c r="H37" s="374"/>
      <c r="J37" s="73"/>
      <c r="K37" s="73"/>
      <c r="L37" s="2"/>
      <c r="N37" s="8"/>
      <c r="O37" s="6"/>
    </row>
    <row r="38" spans="1:24" ht="15" customHeight="1">
      <c r="B38" s="176" t="s">
        <v>36</v>
      </c>
      <c r="C38" s="177"/>
      <c r="D38" s="177"/>
      <c r="E38" s="178"/>
      <c r="F38" s="388">
        <v>852</v>
      </c>
      <c r="G38" s="389"/>
      <c r="H38" s="374">
        <v>-2</v>
      </c>
      <c r="J38" s="73"/>
      <c r="K38" s="73"/>
      <c r="L38" s="2"/>
      <c r="N38" s="8"/>
    </row>
    <row r="39" spans="1:24" ht="15" customHeight="1">
      <c r="B39" s="9"/>
      <c r="C39" s="336" t="s">
        <v>37</v>
      </c>
      <c r="D39" s="240"/>
      <c r="E39" s="217"/>
      <c r="F39" s="388">
        <v>178</v>
      </c>
      <c r="G39" s="389"/>
      <c r="H39" s="374">
        <v>-11</v>
      </c>
      <c r="J39" s="73"/>
      <c r="K39" s="73"/>
      <c r="L39" s="2"/>
      <c r="N39" s="8"/>
      <c r="U39" s="15"/>
      <c r="V39" s="15"/>
      <c r="W39" s="15"/>
      <c r="X39" s="10"/>
    </row>
    <row r="40" spans="1:24" ht="15" customHeight="1">
      <c r="B40" s="9"/>
      <c r="C40" s="334" t="s">
        <v>38</v>
      </c>
      <c r="D40" s="241"/>
      <c r="E40" s="219"/>
      <c r="F40" s="388">
        <v>489</v>
      </c>
      <c r="G40" s="389"/>
      <c r="H40" s="374">
        <v>3</v>
      </c>
      <c r="J40" s="73"/>
      <c r="K40" s="73"/>
      <c r="L40" s="2"/>
      <c r="N40" s="8"/>
      <c r="U40" s="15"/>
      <c r="V40" s="15"/>
      <c r="W40" s="15"/>
      <c r="X40" s="10"/>
    </row>
    <row r="41" spans="1:24" ht="15" customHeight="1">
      <c r="B41" s="9"/>
      <c r="C41" s="334" t="s">
        <v>39</v>
      </c>
      <c r="D41" s="241"/>
      <c r="E41" s="219"/>
      <c r="F41" s="388">
        <v>171</v>
      </c>
      <c r="G41" s="389"/>
      <c r="H41" s="374">
        <v>0</v>
      </c>
      <c r="J41" s="73"/>
      <c r="K41" s="73"/>
      <c r="L41" s="2"/>
      <c r="N41" s="8"/>
      <c r="U41" s="15"/>
      <c r="V41" s="15"/>
      <c r="W41" s="15"/>
      <c r="X41" s="10"/>
    </row>
    <row r="42" spans="1:24" ht="15" customHeight="1">
      <c r="B42" s="9"/>
      <c r="C42" s="334" t="s">
        <v>40</v>
      </c>
      <c r="D42" s="241"/>
      <c r="E42" s="219"/>
      <c r="F42" s="388">
        <v>0</v>
      </c>
      <c r="G42" s="389"/>
      <c r="H42" s="374">
        <v>0</v>
      </c>
      <c r="J42" s="73"/>
      <c r="K42" s="73"/>
      <c r="L42" s="2"/>
      <c r="N42" s="8"/>
      <c r="U42" s="15"/>
      <c r="V42" s="15"/>
      <c r="W42" s="15"/>
      <c r="X42" s="10"/>
    </row>
    <row r="43" spans="1:24" ht="15" customHeight="1">
      <c r="B43" s="9"/>
      <c r="C43" s="334" t="s">
        <v>41</v>
      </c>
      <c r="D43" s="241"/>
      <c r="E43" s="219"/>
      <c r="F43" s="388">
        <v>0</v>
      </c>
      <c r="G43" s="389"/>
      <c r="H43" s="374">
        <v>0</v>
      </c>
      <c r="I43" s="99"/>
      <c r="J43" s="73"/>
      <c r="K43" s="73"/>
      <c r="L43" s="2"/>
      <c r="N43" s="8"/>
      <c r="U43" s="15"/>
      <c r="V43" s="15"/>
      <c r="W43" s="15"/>
      <c r="X43" s="10"/>
    </row>
    <row r="44" spans="1:24" ht="15" customHeight="1">
      <c r="B44" s="14"/>
      <c r="C44" s="335" t="s">
        <v>42</v>
      </c>
      <c r="D44" s="242"/>
      <c r="E44" s="221"/>
      <c r="F44" s="388">
        <v>14</v>
      </c>
      <c r="G44" s="389"/>
      <c r="H44" s="374">
        <v>-30</v>
      </c>
      <c r="J44" s="73"/>
      <c r="K44" s="73"/>
      <c r="L44" s="2"/>
      <c r="M44" s="16"/>
      <c r="N44" s="8"/>
      <c r="U44" s="15"/>
      <c r="V44" s="15"/>
      <c r="W44" s="15"/>
      <c r="X44" s="10"/>
    </row>
    <row r="45" spans="1:24" ht="13.15" customHeight="1">
      <c r="B45" s="163" t="s">
        <v>43</v>
      </c>
      <c r="C45" s="164"/>
      <c r="D45" s="164"/>
      <c r="E45" s="164"/>
      <c r="F45" s="164"/>
      <c r="G45" s="164"/>
      <c r="H45" s="164"/>
      <c r="K45" s="73"/>
      <c r="M45" s="16"/>
      <c r="N45" s="8"/>
    </row>
    <row r="46" spans="1:24" ht="13.15" customHeight="1">
      <c r="B46" s="390" t="s">
        <v>44</v>
      </c>
      <c r="C46" s="149"/>
      <c r="D46" s="149"/>
      <c r="E46" s="149"/>
      <c r="F46" s="63"/>
      <c r="G46" s="63"/>
      <c r="H46" s="63"/>
      <c r="K46" s="73"/>
      <c r="M46" s="16"/>
      <c r="N46" s="8"/>
    </row>
    <row r="47" spans="1:24" ht="15" customHeight="1">
      <c r="B47" s="112"/>
      <c r="K47" s="73"/>
      <c r="M47" s="120"/>
      <c r="N47" s="8"/>
    </row>
    <row r="48" spans="1:24" ht="15" customHeight="1">
      <c r="A48" s="23"/>
      <c r="B48" s="344" t="s">
        <v>45</v>
      </c>
      <c r="C48" s="344"/>
      <c r="D48" s="344"/>
      <c r="E48" s="344"/>
      <c r="F48" s="344"/>
      <c r="G48" s="344"/>
      <c r="H48" s="344"/>
      <c r="K48" s="73"/>
      <c r="M48" s="16"/>
      <c r="N48" s="40"/>
    </row>
    <row r="49" spans="1:24" ht="10.15" customHeight="1">
      <c r="A49" s="5"/>
      <c r="K49" s="73"/>
      <c r="M49" s="16"/>
      <c r="N49" s="124"/>
    </row>
    <row r="50" spans="1:24" ht="37">
      <c r="A50" s="5"/>
      <c r="B50" s="345" t="s">
        <v>46</v>
      </c>
      <c r="C50" s="346"/>
      <c r="F50" s="391" t="s">
        <v>47</v>
      </c>
      <c r="G50" s="366"/>
      <c r="H50" s="148" t="s">
        <v>289</v>
      </c>
      <c r="K50" s="73"/>
      <c r="L50" s="2"/>
      <c r="M50" s="16"/>
      <c r="N50" s="124"/>
      <c r="O50" s="6"/>
      <c r="T50" s="6"/>
    </row>
    <row r="51" spans="1:24" ht="15" customHeight="1">
      <c r="B51" s="176" t="s">
        <v>48</v>
      </c>
      <c r="C51" s="177"/>
      <c r="D51" s="177"/>
      <c r="E51" s="178"/>
      <c r="F51" s="379">
        <v>32174</v>
      </c>
      <c r="G51" s="371" t="s">
        <v>111</v>
      </c>
      <c r="H51" s="392">
        <v>-21</v>
      </c>
      <c r="I51" s="52"/>
      <c r="J51" s="100"/>
      <c r="K51" s="73"/>
      <c r="L51" s="2"/>
      <c r="M51" s="7"/>
      <c r="N51" s="8"/>
    </row>
    <row r="52" spans="1:24" ht="15" customHeight="1">
      <c r="B52" s="9"/>
      <c r="C52" s="336" t="s">
        <v>49</v>
      </c>
      <c r="D52" s="240"/>
      <c r="E52" s="217"/>
      <c r="F52" s="379">
        <v>32174</v>
      </c>
      <c r="G52" s="371" t="s">
        <v>111</v>
      </c>
      <c r="H52" s="392">
        <v>-21</v>
      </c>
      <c r="I52" s="52"/>
      <c r="J52" s="100"/>
      <c r="K52" s="73"/>
      <c r="L52" s="2"/>
      <c r="M52" s="7"/>
      <c r="N52" s="8"/>
    </row>
    <row r="53" spans="1:24" ht="15" customHeight="1">
      <c r="B53" s="9"/>
      <c r="C53" s="335" t="s">
        <v>50</v>
      </c>
      <c r="D53" s="242"/>
      <c r="E53" s="221"/>
      <c r="F53" s="393">
        <v>0</v>
      </c>
      <c r="G53" s="371" t="s">
        <v>111</v>
      </c>
      <c r="H53" s="392">
        <v>-100</v>
      </c>
      <c r="I53" s="92"/>
      <c r="J53" s="100"/>
      <c r="K53" s="73"/>
      <c r="L53" s="2"/>
      <c r="M53" s="110"/>
      <c r="N53" s="8"/>
    </row>
    <row r="54" spans="1:24" ht="15" customHeight="1">
      <c r="B54" s="176" t="s">
        <v>51</v>
      </c>
      <c r="C54" s="177"/>
      <c r="D54" s="177"/>
      <c r="E54" s="178"/>
      <c r="F54" s="370"/>
      <c r="G54" s="394"/>
      <c r="H54" s="395"/>
      <c r="J54" s="100"/>
      <c r="K54" s="73"/>
      <c r="L54" s="2"/>
      <c r="M54" s="16"/>
      <c r="N54" s="8"/>
    </row>
    <row r="55" spans="1:24" ht="15" customHeight="1">
      <c r="B55" s="9"/>
      <c r="C55" s="240" t="s">
        <v>52</v>
      </c>
      <c r="D55" s="240"/>
      <c r="E55" s="217"/>
      <c r="F55" s="377">
        <v>16</v>
      </c>
      <c r="G55" s="378"/>
      <c r="H55" s="395">
        <v>-30</v>
      </c>
      <c r="J55" s="100"/>
      <c r="K55" s="73"/>
      <c r="L55" s="2"/>
      <c r="M55" s="16"/>
      <c r="N55" s="8"/>
      <c r="V55" s="7"/>
      <c r="W55" s="7"/>
    </row>
    <row r="56" spans="1:24" ht="15" customHeight="1">
      <c r="B56" s="9"/>
      <c r="C56" s="242" t="s">
        <v>53</v>
      </c>
      <c r="D56" s="242"/>
      <c r="E56" s="221"/>
      <c r="F56" s="396">
        <v>0.3</v>
      </c>
      <c r="G56" s="397"/>
      <c r="H56" s="395">
        <v>50</v>
      </c>
      <c r="J56" s="100"/>
      <c r="K56" s="73"/>
      <c r="L56" s="2"/>
      <c r="M56" s="16"/>
      <c r="N56" s="8"/>
      <c r="V56" s="7"/>
      <c r="W56" s="7"/>
    </row>
    <row r="57" spans="1:24" ht="15" customHeight="1">
      <c r="B57" s="176" t="s">
        <v>54</v>
      </c>
      <c r="C57" s="329"/>
      <c r="D57" s="329"/>
      <c r="E57" s="343"/>
      <c r="F57" s="398">
        <v>12</v>
      </c>
      <c r="G57" s="399"/>
      <c r="H57" s="395">
        <v>15</v>
      </c>
      <c r="J57" s="100"/>
      <c r="K57" s="73"/>
      <c r="L57" s="2"/>
      <c r="M57" s="16"/>
      <c r="N57" s="8"/>
    </row>
    <row r="58" spans="1:24" ht="15" customHeight="1">
      <c r="B58" s="176" t="s">
        <v>55</v>
      </c>
      <c r="C58" s="177"/>
      <c r="D58" s="177"/>
      <c r="E58" s="178"/>
      <c r="F58" s="400">
        <v>730</v>
      </c>
      <c r="G58" s="401"/>
      <c r="H58" s="395">
        <v>1</v>
      </c>
      <c r="J58" s="100"/>
      <c r="K58" s="73"/>
      <c r="L58" s="2"/>
      <c r="M58" s="16"/>
      <c r="N58" s="8"/>
      <c r="X58" s="6"/>
    </row>
    <row r="59" spans="1:24" ht="15" customHeight="1">
      <c r="B59" s="20"/>
      <c r="C59" s="336" t="s">
        <v>56</v>
      </c>
      <c r="D59" s="240"/>
      <c r="E59" s="217"/>
      <c r="F59" s="388">
        <v>222</v>
      </c>
      <c r="G59" s="389"/>
      <c r="H59" s="395">
        <v>-8</v>
      </c>
      <c r="J59" s="100"/>
      <c r="K59" s="73"/>
      <c r="L59" s="2"/>
      <c r="M59" s="16"/>
      <c r="N59" s="8"/>
    </row>
    <row r="60" spans="1:24" ht="15" customHeight="1">
      <c r="B60" s="9"/>
      <c r="C60" s="334" t="s">
        <v>57</v>
      </c>
      <c r="D60" s="241"/>
      <c r="E60" s="219"/>
      <c r="F60" s="388">
        <v>508</v>
      </c>
      <c r="G60" s="389"/>
      <c r="H60" s="395">
        <v>6</v>
      </c>
      <c r="J60" s="100"/>
      <c r="K60" s="73"/>
      <c r="L60" s="2"/>
      <c r="M60" s="16"/>
      <c r="N60" s="8"/>
    </row>
    <row r="61" spans="1:24" ht="15" customHeight="1">
      <c r="B61" s="9"/>
      <c r="C61" s="242" t="s">
        <v>58</v>
      </c>
      <c r="D61" s="242"/>
      <c r="E61" s="221"/>
      <c r="F61" s="388">
        <v>2</v>
      </c>
      <c r="G61" s="389"/>
      <c r="H61" s="395">
        <v>5</v>
      </c>
      <c r="J61" s="100"/>
      <c r="K61" s="73"/>
      <c r="L61" s="2"/>
      <c r="M61" s="16"/>
      <c r="N61" s="8"/>
    </row>
    <row r="62" spans="1:24" ht="15" customHeight="1">
      <c r="B62" s="58" t="s">
        <v>59</v>
      </c>
      <c r="C62" s="66"/>
      <c r="D62" s="66"/>
      <c r="E62" s="61"/>
      <c r="F62" s="379">
        <v>5749</v>
      </c>
      <c r="G62" s="371" t="s">
        <v>111</v>
      </c>
      <c r="H62" s="395">
        <v>7</v>
      </c>
      <c r="J62" s="100"/>
      <c r="K62" s="73"/>
      <c r="L62" s="2"/>
      <c r="M62" s="16"/>
      <c r="N62" s="8"/>
      <c r="X62" s="6"/>
    </row>
    <row r="63" spans="1:24" ht="15" customHeight="1">
      <c r="B63" s="9"/>
      <c r="C63" s="336" t="s">
        <v>60</v>
      </c>
      <c r="D63" s="240"/>
      <c r="E63" s="217"/>
      <c r="F63" s="379">
        <v>5285</v>
      </c>
      <c r="G63" s="371" t="s">
        <v>111</v>
      </c>
      <c r="H63" s="395">
        <v>17</v>
      </c>
      <c r="J63" s="100"/>
      <c r="K63" s="73"/>
      <c r="L63" s="2"/>
      <c r="M63" s="16"/>
      <c r="N63" s="8"/>
    </row>
    <row r="64" spans="1:24" ht="15" customHeight="1">
      <c r="B64" s="9"/>
      <c r="C64" s="334" t="s">
        <v>61</v>
      </c>
      <c r="D64" s="241"/>
      <c r="E64" s="219"/>
      <c r="F64" s="379">
        <v>464</v>
      </c>
      <c r="G64" s="371" t="s">
        <v>111</v>
      </c>
      <c r="H64" s="395">
        <v>-45</v>
      </c>
      <c r="J64" s="100"/>
      <c r="K64" s="73"/>
      <c r="L64" s="2"/>
      <c r="M64" s="125"/>
      <c r="N64" s="8"/>
    </row>
    <row r="65" spans="2:24" ht="15" customHeight="1">
      <c r="B65" s="176" t="s">
        <v>62</v>
      </c>
      <c r="C65" s="177"/>
      <c r="D65" s="177"/>
      <c r="E65" s="178"/>
      <c r="F65" s="379">
        <v>43988</v>
      </c>
      <c r="G65" s="402" t="s">
        <v>111</v>
      </c>
      <c r="H65" s="395">
        <v>1</v>
      </c>
      <c r="J65" s="100"/>
      <c r="K65" s="73"/>
      <c r="L65" s="2"/>
      <c r="M65" s="16"/>
      <c r="N65" s="8"/>
      <c r="X65" s="6"/>
    </row>
    <row r="66" spans="2:24" ht="15" customHeight="1">
      <c r="B66" s="176" t="s">
        <v>63</v>
      </c>
      <c r="C66" s="177"/>
      <c r="D66" s="177"/>
      <c r="E66" s="178"/>
      <c r="F66" s="403"/>
      <c r="G66" s="132"/>
      <c r="H66" s="404"/>
      <c r="J66" s="101"/>
      <c r="K66" s="73"/>
      <c r="L66" s="2"/>
      <c r="N66" s="8"/>
      <c r="O66" s="6"/>
    </row>
    <row r="67" spans="2:24" ht="15" customHeight="1">
      <c r="B67" s="9"/>
      <c r="C67" s="325" t="s">
        <v>64</v>
      </c>
      <c r="D67" s="325"/>
      <c r="E67" s="326"/>
      <c r="F67" s="377">
        <v>35980</v>
      </c>
      <c r="G67" s="378"/>
      <c r="H67" s="395">
        <v>23</v>
      </c>
      <c r="J67" s="73"/>
      <c r="K67" s="73"/>
      <c r="L67" s="2"/>
      <c r="M67" s="21"/>
      <c r="N67" s="8"/>
    </row>
    <row r="68" spans="2:24" ht="13.15" customHeight="1">
      <c r="B68" s="163" t="s">
        <v>65</v>
      </c>
      <c r="C68" s="164"/>
      <c r="D68" s="164"/>
      <c r="E68" s="164"/>
      <c r="F68" s="164"/>
      <c r="G68" s="164"/>
      <c r="H68" s="164"/>
      <c r="I68" s="2"/>
      <c r="K68" s="2"/>
      <c r="L68" s="2"/>
      <c r="M68" s="73"/>
    </row>
    <row r="69" spans="2:24" ht="13.15" customHeight="1">
      <c r="B69" s="17"/>
      <c r="F69" s="2"/>
      <c r="G69" s="2"/>
      <c r="H69" s="2"/>
      <c r="I69" s="2"/>
      <c r="K69" s="2"/>
      <c r="L69" s="2"/>
    </row>
    <row r="70" spans="2:24" ht="13.15" customHeight="1">
      <c r="B70" s="17"/>
      <c r="F70" s="2"/>
      <c r="G70" s="2"/>
      <c r="H70" s="2"/>
      <c r="I70" s="2"/>
      <c r="K70" s="2"/>
      <c r="L70" s="2"/>
    </row>
    <row r="71" spans="2:24" ht="15" customHeight="1">
      <c r="B71" s="183" t="s">
        <v>66</v>
      </c>
      <c r="C71" s="166"/>
      <c r="D71" s="166"/>
      <c r="E71" s="166"/>
      <c r="F71" s="39"/>
      <c r="G71" s="39"/>
      <c r="H71" s="39"/>
      <c r="I71" s="39"/>
      <c r="J71" s="39"/>
      <c r="K71" s="44"/>
      <c r="L71" s="44"/>
      <c r="M71" s="23"/>
      <c r="T71" s="6"/>
    </row>
    <row r="72" spans="2:24" ht="15" customHeight="1">
      <c r="B72" s="167"/>
      <c r="C72" s="168"/>
      <c r="D72" s="168"/>
      <c r="E72" s="168"/>
      <c r="F72" s="338" t="s">
        <v>67</v>
      </c>
      <c r="G72" s="339"/>
      <c r="H72" s="57" t="s">
        <v>68</v>
      </c>
      <c r="I72" s="57" t="s">
        <v>69</v>
      </c>
      <c r="J72" s="47" t="s">
        <v>70</v>
      </c>
      <c r="K72" s="186" t="s">
        <v>71</v>
      </c>
      <c r="L72" s="186"/>
      <c r="M72" s="362" t="s">
        <v>9</v>
      </c>
      <c r="N72" s="367"/>
    </row>
    <row r="73" spans="2:24" ht="15" customHeight="1">
      <c r="B73" s="176" t="s">
        <v>72</v>
      </c>
      <c r="C73" s="177"/>
      <c r="D73" s="177"/>
      <c r="E73" s="178"/>
      <c r="F73" s="377">
        <v>276853</v>
      </c>
      <c r="G73" s="378"/>
      <c r="H73" s="372">
        <v>270637</v>
      </c>
      <c r="I73" s="405">
        <v>275740</v>
      </c>
      <c r="J73" s="406">
        <v>268642</v>
      </c>
      <c r="K73" s="407">
        <v>256780</v>
      </c>
      <c r="L73" s="408"/>
      <c r="M73" s="379">
        <v>249348</v>
      </c>
      <c r="N73" s="132" t="s">
        <v>111</v>
      </c>
      <c r="O73" s="28"/>
      <c r="P73" s="28"/>
      <c r="Q73" s="28"/>
      <c r="R73" s="52"/>
      <c r="S73" s="28"/>
      <c r="T73" s="28"/>
    </row>
    <row r="74" spans="2:24" ht="13.15" customHeight="1">
      <c r="B74" s="340" t="s">
        <v>73</v>
      </c>
      <c r="C74" s="341"/>
      <c r="D74" s="341"/>
      <c r="E74" s="341"/>
      <c r="F74" s="341"/>
      <c r="G74" s="341"/>
      <c r="H74" s="341"/>
      <c r="I74" s="341"/>
      <c r="J74" s="341"/>
      <c r="K74" s="342"/>
      <c r="L74" s="68"/>
      <c r="P74" s="120"/>
      <c r="Q74" s="24"/>
    </row>
    <row r="75" spans="2:24" ht="13.15" customHeight="1">
      <c r="B75" s="32" t="s">
        <v>74</v>
      </c>
      <c r="P75" s="40"/>
      <c r="Q75" s="24"/>
    </row>
    <row r="76" spans="2:24" ht="13.15" customHeight="1">
      <c r="B76" s="17"/>
      <c r="Q76" s="24"/>
    </row>
    <row r="77" spans="2:24" ht="15" customHeight="1">
      <c r="B77" s="183" t="s">
        <v>75</v>
      </c>
      <c r="C77" s="166"/>
      <c r="D77" s="166"/>
      <c r="E77" s="166"/>
      <c r="F77" s="52"/>
      <c r="Q77" s="24"/>
    </row>
    <row r="78" spans="2:24" ht="15" customHeight="1">
      <c r="B78" s="167"/>
      <c r="C78" s="168"/>
      <c r="D78" s="168"/>
      <c r="E78" s="168"/>
      <c r="F78" s="338" t="s">
        <v>67</v>
      </c>
      <c r="G78" s="339"/>
      <c r="H78" s="57" t="s">
        <v>68</v>
      </c>
      <c r="I78" s="57" t="s">
        <v>69</v>
      </c>
      <c r="J78" s="47" t="s">
        <v>70</v>
      </c>
      <c r="K78" s="186" t="s">
        <v>71</v>
      </c>
      <c r="L78" s="186"/>
      <c r="M78" s="365" t="s">
        <v>9</v>
      </c>
      <c r="N78" s="364"/>
      <c r="Q78" s="24"/>
    </row>
    <row r="79" spans="2:24" ht="15" customHeight="1">
      <c r="B79" s="176" t="s">
        <v>76</v>
      </c>
      <c r="C79" s="177"/>
      <c r="D79" s="177"/>
      <c r="E79" s="178"/>
      <c r="F79" s="409">
        <v>26721</v>
      </c>
      <c r="G79" s="410"/>
      <c r="H79" s="411">
        <v>26968</v>
      </c>
      <c r="I79" s="411">
        <v>29960</v>
      </c>
      <c r="J79" s="411">
        <v>88920</v>
      </c>
      <c r="K79" s="412">
        <v>97981</v>
      </c>
      <c r="L79" s="413"/>
      <c r="M79" s="414">
        <v>111274</v>
      </c>
      <c r="N79" s="371" t="s">
        <v>111</v>
      </c>
      <c r="O79" s="24"/>
      <c r="P79" s="24"/>
      <c r="Q79" s="24"/>
    </row>
    <row r="80" spans="2:24" ht="13.15" customHeight="1">
      <c r="B80" s="163" t="s">
        <v>77</v>
      </c>
      <c r="C80" s="164"/>
      <c r="D80" s="164"/>
      <c r="E80" s="164"/>
      <c r="F80" s="164"/>
      <c r="G80" s="164"/>
      <c r="H80" s="164"/>
      <c r="I80" s="164"/>
      <c r="J80" s="164"/>
      <c r="K80" s="165"/>
      <c r="L80" s="63"/>
      <c r="Q80" s="24"/>
    </row>
    <row r="81" spans="2:29" ht="13.15" customHeight="1">
      <c r="B81" s="17" t="s">
        <v>78</v>
      </c>
      <c r="O81" s="10"/>
      <c r="P81" s="10"/>
      <c r="Q81" s="10"/>
      <c r="R81" s="70"/>
      <c r="S81" s="10"/>
      <c r="T81" s="10"/>
      <c r="U81" s="10"/>
      <c r="V81" s="10"/>
    </row>
    <row r="82" spans="2:29" ht="13.15" customHeight="1">
      <c r="B82" s="17"/>
      <c r="F82" s="52"/>
      <c r="H82" s="52"/>
      <c r="I82" s="52"/>
      <c r="J82" s="52"/>
      <c r="K82" s="52"/>
      <c r="Q82" s="24"/>
    </row>
    <row r="83" spans="2:29" ht="15" customHeight="1">
      <c r="B83" s="183" t="s">
        <v>79</v>
      </c>
      <c r="C83" s="166"/>
      <c r="D83" s="166"/>
      <c r="E83" s="166"/>
      <c r="H83" s="52"/>
      <c r="I83" s="52"/>
      <c r="J83" s="52"/>
      <c r="K83" s="52"/>
      <c r="M83" s="2"/>
      <c r="Q83" s="24"/>
    </row>
    <row r="84" spans="2:29" ht="15" customHeight="1">
      <c r="B84" s="167"/>
      <c r="C84" s="168"/>
      <c r="D84" s="168"/>
      <c r="E84" s="168"/>
      <c r="F84" s="338" t="s">
        <v>67</v>
      </c>
      <c r="G84" s="339"/>
      <c r="H84" s="57" t="s">
        <v>68</v>
      </c>
      <c r="I84" s="57" t="s">
        <v>69</v>
      </c>
      <c r="J84" s="47" t="s">
        <v>70</v>
      </c>
      <c r="K84" s="186" t="s">
        <v>71</v>
      </c>
      <c r="L84" s="186"/>
      <c r="M84" s="365" t="s">
        <v>9</v>
      </c>
      <c r="N84" s="364"/>
      <c r="Q84" s="89"/>
      <c r="R84" s="102"/>
      <c r="S84" s="89"/>
      <c r="T84" s="90"/>
      <c r="U84" s="90"/>
      <c r="V84" s="90"/>
    </row>
    <row r="85" spans="2:29" ht="15" customHeight="1">
      <c r="B85" s="337" t="s">
        <v>80</v>
      </c>
      <c r="D85" s="336" t="s">
        <v>81</v>
      </c>
      <c r="E85" s="217"/>
      <c r="F85" s="416">
        <v>50354</v>
      </c>
      <c r="G85" s="417"/>
      <c r="H85" s="418">
        <v>63546</v>
      </c>
      <c r="I85" s="418">
        <v>67257</v>
      </c>
      <c r="J85" s="418">
        <v>67283</v>
      </c>
      <c r="K85" s="419">
        <v>55335</v>
      </c>
      <c r="L85" s="420"/>
      <c r="M85" s="421">
        <v>54127</v>
      </c>
      <c r="N85" s="67" t="s">
        <v>11</v>
      </c>
      <c r="O85" s="97"/>
      <c r="Q85" s="89"/>
      <c r="R85" s="102"/>
      <c r="S85" s="89"/>
      <c r="T85" s="90"/>
      <c r="U85" s="90"/>
      <c r="V85" s="90"/>
    </row>
    <row r="86" spans="2:29" ht="15" customHeight="1">
      <c r="B86" s="332"/>
      <c r="D86" s="241" t="s">
        <v>82</v>
      </c>
      <c r="E86" s="219"/>
      <c r="F86" s="416">
        <v>19051</v>
      </c>
      <c r="G86" s="417"/>
      <c r="H86" s="418">
        <v>21280</v>
      </c>
      <c r="I86" s="418">
        <v>20749</v>
      </c>
      <c r="J86" s="418">
        <v>20501</v>
      </c>
      <c r="K86" s="416">
        <v>20062</v>
      </c>
      <c r="L86" s="422"/>
      <c r="M86" s="421">
        <v>15619</v>
      </c>
      <c r="N86" s="67" t="s">
        <v>11</v>
      </c>
      <c r="O86" s="98"/>
      <c r="Q86" s="89"/>
      <c r="R86" s="102"/>
      <c r="S86" s="89"/>
      <c r="T86" s="90"/>
      <c r="U86" s="90"/>
      <c r="V86" s="90"/>
    </row>
    <row r="87" spans="2:29" ht="15" customHeight="1">
      <c r="B87" s="332"/>
      <c r="D87" s="241" t="s">
        <v>83</v>
      </c>
      <c r="E87" s="219"/>
      <c r="F87" s="416">
        <v>173</v>
      </c>
      <c r="G87" s="417"/>
      <c r="H87" s="418">
        <v>173</v>
      </c>
      <c r="I87" s="418">
        <v>22</v>
      </c>
      <c r="J87" s="418">
        <v>0</v>
      </c>
      <c r="K87" s="416">
        <v>0</v>
      </c>
      <c r="L87" s="422"/>
      <c r="M87" s="421">
        <v>867</v>
      </c>
      <c r="N87" s="67" t="s">
        <v>11</v>
      </c>
      <c r="O87" s="97"/>
      <c r="Q87" s="91"/>
      <c r="R87" s="103"/>
      <c r="S87" s="91"/>
      <c r="T87" s="91"/>
      <c r="U87" s="91"/>
      <c r="V87" s="91"/>
    </row>
    <row r="88" spans="2:29" ht="15" customHeight="1">
      <c r="B88" s="332"/>
      <c r="D88" s="334" t="s">
        <v>84</v>
      </c>
      <c r="E88" s="219"/>
      <c r="F88" s="416">
        <v>2252</v>
      </c>
      <c r="G88" s="417"/>
      <c r="H88" s="418">
        <v>2234</v>
      </c>
      <c r="I88" s="418">
        <v>2181</v>
      </c>
      <c r="J88" s="418">
        <v>2167</v>
      </c>
      <c r="K88" s="416">
        <v>2014</v>
      </c>
      <c r="L88" s="422"/>
      <c r="M88" s="421">
        <v>2726</v>
      </c>
      <c r="N88" s="67" t="s">
        <v>11</v>
      </c>
      <c r="O88" s="98"/>
      <c r="Q88" s="22"/>
    </row>
    <row r="89" spans="2:29" ht="15" customHeight="1">
      <c r="B89" s="332"/>
      <c r="D89" s="334" t="s">
        <v>85</v>
      </c>
      <c r="E89" s="219"/>
      <c r="F89" s="416">
        <v>163</v>
      </c>
      <c r="G89" s="417"/>
      <c r="H89" s="418">
        <v>163</v>
      </c>
      <c r="I89" s="418">
        <v>368</v>
      </c>
      <c r="J89" s="418">
        <v>326</v>
      </c>
      <c r="K89" s="416">
        <v>324</v>
      </c>
      <c r="L89" s="422"/>
      <c r="M89" s="421">
        <v>284</v>
      </c>
      <c r="N89" s="67" t="s">
        <v>11</v>
      </c>
      <c r="O89" s="97"/>
      <c r="Q89" s="90"/>
      <c r="R89" s="104"/>
      <c r="S89" s="90"/>
      <c r="T89" s="90"/>
      <c r="U89" s="90"/>
      <c r="V89" s="90"/>
    </row>
    <row r="90" spans="2:29" ht="15" customHeight="1">
      <c r="B90" s="332"/>
      <c r="D90" s="334" t="s">
        <v>86</v>
      </c>
      <c r="E90" s="219"/>
      <c r="F90" s="416">
        <v>14363</v>
      </c>
      <c r="G90" s="417"/>
      <c r="H90" s="418">
        <v>11526</v>
      </c>
      <c r="I90" s="418">
        <v>11206</v>
      </c>
      <c r="J90" s="418">
        <v>10660</v>
      </c>
      <c r="K90" s="416">
        <v>10212</v>
      </c>
      <c r="L90" s="422"/>
      <c r="M90" s="421">
        <v>8458</v>
      </c>
      <c r="N90" s="67" t="s">
        <v>11</v>
      </c>
      <c r="O90" s="97"/>
      <c r="Q90" s="90"/>
      <c r="R90" s="104"/>
      <c r="S90" s="90"/>
      <c r="T90" s="90"/>
      <c r="U90" s="90"/>
      <c r="V90" s="90"/>
    </row>
    <row r="91" spans="2:29" ht="15" customHeight="1">
      <c r="B91" s="332"/>
      <c r="D91" s="335" t="s">
        <v>87</v>
      </c>
      <c r="E91" s="221"/>
      <c r="F91" s="416">
        <v>43977</v>
      </c>
      <c r="G91" s="417"/>
      <c r="H91" s="418">
        <v>37331</v>
      </c>
      <c r="I91" s="418">
        <v>42622</v>
      </c>
      <c r="J91" s="418">
        <v>38272</v>
      </c>
      <c r="K91" s="416">
        <v>36009</v>
      </c>
      <c r="L91" s="422"/>
      <c r="M91" s="421">
        <v>36145</v>
      </c>
      <c r="N91" s="126" t="s">
        <v>11</v>
      </c>
      <c r="O91" s="97"/>
      <c r="Q91" s="72"/>
      <c r="R91" s="105"/>
      <c r="S91" s="72"/>
      <c r="T91" s="72"/>
      <c r="U91" s="72"/>
      <c r="V91" s="72"/>
    </row>
    <row r="92" spans="2:29" ht="15" customHeight="1">
      <c r="B92" s="333"/>
      <c r="C92" s="36"/>
      <c r="D92" s="329" t="s">
        <v>88</v>
      </c>
      <c r="E92" s="178"/>
      <c r="F92" s="423">
        <f>SUM(F85:G91)</f>
        <v>130333</v>
      </c>
      <c r="G92" s="424"/>
      <c r="H92" s="425">
        <f>SUM(H85:H91)</f>
        <v>136253</v>
      </c>
      <c r="I92" s="425">
        <f>SUM(I85:I91)</f>
        <v>144405</v>
      </c>
      <c r="J92" s="425">
        <f>SUM(J85:J91)</f>
        <v>139209</v>
      </c>
      <c r="K92" s="426">
        <f>SUM(K85:K91)</f>
        <v>123956</v>
      </c>
      <c r="L92" s="427"/>
      <c r="M92" s="428">
        <f>SUM(M85:M91)</f>
        <v>118226</v>
      </c>
      <c r="N92" s="127" t="s">
        <v>11</v>
      </c>
      <c r="O92" s="97"/>
    </row>
    <row r="93" spans="2:29" ht="15" customHeight="1">
      <c r="B93" s="331" t="s">
        <v>89</v>
      </c>
      <c r="D93" s="336" t="s">
        <v>90</v>
      </c>
      <c r="E93" s="217"/>
      <c r="F93" s="429">
        <v>117098</v>
      </c>
      <c r="G93" s="429"/>
      <c r="H93" s="430">
        <v>104665</v>
      </c>
      <c r="I93" s="430">
        <v>98231</v>
      </c>
      <c r="J93" s="430">
        <v>37662</v>
      </c>
      <c r="K93" s="431">
        <v>29729</v>
      </c>
      <c r="L93" s="432"/>
      <c r="M93" s="433">
        <v>14518</v>
      </c>
      <c r="N93" s="67" t="s">
        <v>11</v>
      </c>
      <c r="O93" s="97"/>
      <c r="P93" s="90"/>
      <c r="Q93" s="90"/>
      <c r="R93" s="104"/>
      <c r="S93" s="90"/>
      <c r="T93" s="90"/>
      <c r="U93" s="24"/>
      <c r="V93" s="24"/>
      <c r="W93" s="24"/>
      <c r="X93" s="24"/>
      <c r="Y93" s="24"/>
      <c r="Z93" s="24"/>
      <c r="AA93" s="24"/>
      <c r="AB93" s="24"/>
      <c r="AC93" s="24"/>
    </row>
    <row r="94" spans="2:29" ht="15" customHeight="1">
      <c r="B94" s="332"/>
      <c r="D94" s="334" t="s">
        <v>91</v>
      </c>
      <c r="E94" s="219"/>
      <c r="F94" s="429">
        <v>701</v>
      </c>
      <c r="G94" s="429"/>
      <c r="H94" s="430">
        <v>797</v>
      </c>
      <c r="I94" s="430">
        <v>864</v>
      </c>
      <c r="J94" s="430">
        <v>571</v>
      </c>
      <c r="K94" s="431">
        <v>493</v>
      </c>
      <c r="L94" s="432"/>
      <c r="M94" s="433">
        <v>498</v>
      </c>
      <c r="N94" s="67" t="s">
        <v>11</v>
      </c>
      <c r="O94" s="97"/>
      <c r="P94" s="28"/>
      <c r="Q94" s="28"/>
      <c r="R94" s="52"/>
      <c r="S94" s="28"/>
      <c r="T94" s="28"/>
      <c r="U94" s="24"/>
      <c r="V94" s="24"/>
      <c r="W94" s="24"/>
      <c r="X94" s="24"/>
      <c r="Y94" s="24"/>
      <c r="Z94" s="24"/>
      <c r="AA94" s="24"/>
      <c r="AB94" s="24"/>
      <c r="AC94" s="24"/>
    </row>
    <row r="95" spans="2:29" ht="15" customHeight="1">
      <c r="B95" s="332"/>
      <c r="D95" s="140" t="s">
        <v>92</v>
      </c>
      <c r="E95" s="141"/>
      <c r="F95" s="434">
        <v>0</v>
      </c>
      <c r="G95" s="434"/>
      <c r="H95" s="435">
        <v>0</v>
      </c>
      <c r="I95" s="435">
        <v>0</v>
      </c>
      <c r="J95" s="435">
        <v>0</v>
      </c>
      <c r="K95" s="436">
        <v>2341</v>
      </c>
      <c r="L95" s="437"/>
      <c r="M95" s="438">
        <v>2665</v>
      </c>
      <c r="N95" s="67" t="s">
        <v>11</v>
      </c>
      <c r="O95" s="97"/>
      <c r="P95" s="28"/>
      <c r="Q95" s="28"/>
      <c r="R95" s="52"/>
    </row>
    <row r="96" spans="2:29" ht="15" customHeight="1">
      <c r="B96" s="332"/>
      <c r="D96" s="334" t="s">
        <v>93</v>
      </c>
      <c r="E96" s="219"/>
      <c r="F96" s="429">
        <v>2000</v>
      </c>
      <c r="G96" s="429"/>
      <c r="H96" s="430">
        <v>1954</v>
      </c>
      <c r="I96" s="430">
        <v>2280</v>
      </c>
      <c r="J96" s="430">
        <v>2280</v>
      </c>
      <c r="K96" s="431">
        <v>2280</v>
      </c>
      <c r="L96" s="432"/>
      <c r="M96" s="433">
        <v>2167</v>
      </c>
      <c r="N96" s="67" t="s">
        <v>11</v>
      </c>
      <c r="O96" s="97"/>
      <c r="P96" s="28"/>
      <c r="Q96" s="28"/>
      <c r="R96" s="52"/>
    </row>
    <row r="97" spans="2:21" ht="15" customHeight="1">
      <c r="B97" s="332"/>
      <c r="D97" s="334" t="s">
        <v>94</v>
      </c>
      <c r="E97" s="219"/>
      <c r="F97" s="429">
        <v>26006</v>
      </c>
      <c r="G97" s="429"/>
      <c r="H97" s="430">
        <v>26267</v>
      </c>
      <c r="I97" s="430">
        <v>29307</v>
      </c>
      <c r="J97" s="430">
        <v>88194</v>
      </c>
      <c r="K97" s="431">
        <v>96931</v>
      </c>
      <c r="L97" s="432"/>
      <c r="M97" s="433">
        <v>109217</v>
      </c>
      <c r="N97" s="67" t="s">
        <v>11</v>
      </c>
      <c r="O97" s="97"/>
      <c r="P97" s="90"/>
      <c r="Q97" s="90"/>
      <c r="R97" s="104"/>
      <c r="S97" s="90"/>
      <c r="T97" s="90"/>
    </row>
    <row r="98" spans="2:21" ht="15" customHeight="1">
      <c r="B98" s="332"/>
      <c r="D98" s="334" t="s">
        <v>95</v>
      </c>
      <c r="E98" s="219"/>
      <c r="F98" s="429">
        <v>533</v>
      </c>
      <c r="G98" s="429"/>
      <c r="H98" s="430">
        <v>518</v>
      </c>
      <c r="I98" s="430">
        <v>526</v>
      </c>
      <c r="J98" s="430">
        <v>620</v>
      </c>
      <c r="K98" s="431">
        <v>934</v>
      </c>
      <c r="L98" s="432"/>
      <c r="M98" s="433">
        <v>1948</v>
      </c>
      <c r="N98" s="67" t="s">
        <v>11</v>
      </c>
      <c r="O98" s="97"/>
      <c r="P98" s="28"/>
      <c r="Q98" s="28"/>
    </row>
    <row r="99" spans="2:21" ht="15" customHeight="1">
      <c r="B99" s="332"/>
      <c r="D99" s="335" t="s">
        <v>96</v>
      </c>
      <c r="E99" s="221"/>
      <c r="F99" s="429">
        <v>182</v>
      </c>
      <c r="G99" s="429"/>
      <c r="H99" s="439">
        <v>183</v>
      </c>
      <c r="I99" s="430">
        <v>127</v>
      </c>
      <c r="J99" s="430">
        <v>106</v>
      </c>
      <c r="K99" s="431">
        <v>116</v>
      </c>
      <c r="L99" s="432"/>
      <c r="M99" s="433">
        <v>109</v>
      </c>
      <c r="N99" s="67" t="s">
        <v>11</v>
      </c>
      <c r="O99" s="97"/>
      <c r="P99" s="28"/>
      <c r="Q99" s="28"/>
    </row>
    <row r="100" spans="2:21" ht="15" customHeight="1">
      <c r="B100" s="333"/>
      <c r="C100" s="36"/>
      <c r="D100" s="329" t="s">
        <v>88</v>
      </c>
      <c r="E100" s="178"/>
      <c r="F100" s="440">
        <f>SUM(F93:G99)</f>
        <v>146520</v>
      </c>
      <c r="G100" s="441"/>
      <c r="H100" s="442">
        <f>SUM(H93:H99)</f>
        <v>134384</v>
      </c>
      <c r="I100" s="442">
        <f>SUM(I93:I99)</f>
        <v>131335</v>
      </c>
      <c r="J100" s="442">
        <f>SUM(J93:J99)</f>
        <v>129433</v>
      </c>
      <c r="K100" s="443">
        <f>SUM(K93:K99)</f>
        <v>132824</v>
      </c>
      <c r="L100" s="444"/>
      <c r="M100" s="445">
        <f>SUM(M93:M99)</f>
        <v>131122</v>
      </c>
      <c r="N100" s="128" t="s">
        <v>11</v>
      </c>
      <c r="O100" s="97"/>
      <c r="P100" s="24"/>
      <c r="Q100" s="24"/>
    </row>
    <row r="101" spans="2:21" ht="15" customHeight="1">
      <c r="B101" s="330" t="s">
        <v>97</v>
      </c>
      <c r="C101" s="177"/>
      <c r="D101" s="177"/>
      <c r="E101" s="178"/>
      <c r="F101" s="446">
        <f>F92+F100</f>
        <v>276853</v>
      </c>
      <c r="G101" s="447"/>
      <c r="H101" s="448">
        <f>H92+H100</f>
        <v>270637</v>
      </c>
      <c r="I101" s="448">
        <f t="shared" ref="I101:J101" si="0">I92+I100</f>
        <v>275740</v>
      </c>
      <c r="J101" s="448">
        <f t="shared" si="0"/>
        <v>268642</v>
      </c>
      <c r="K101" s="449">
        <f>K92+K100</f>
        <v>256780</v>
      </c>
      <c r="L101" s="450"/>
      <c r="M101" s="451">
        <f>M92+M100</f>
        <v>249348</v>
      </c>
      <c r="N101" s="129" t="s">
        <v>11</v>
      </c>
      <c r="O101" s="97"/>
      <c r="P101" s="28"/>
      <c r="Q101" s="28"/>
      <c r="R101" s="52"/>
      <c r="S101" s="71"/>
    </row>
    <row r="102" spans="2:21" ht="13.15" customHeight="1">
      <c r="B102" s="163" t="s">
        <v>77</v>
      </c>
      <c r="C102" s="164"/>
      <c r="D102" s="164"/>
      <c r="E102" s="164"/>
      <c r="F102" s="164"/>
      <c r="G102" s="164"/>
      <c r="H102" s="164"/>
      <c r="I102" s="164"/>
      <c r="J102" s="164"/>
      <c r="K102" s="165"/>
      <c r="L102" s="63"/>
      <c r="M102" s="2"/>
      <c r="Q102" s="24"/>
    </row>
    <row r="103" spans="2:21" ht="13.15" customHeight="1">
      <c r="B103" s="32" t="s">
        <v>74</v>
      </c>
      <c r="M103" s="2"/>
      <c r="Q103" s="28"/>
    </row>
    <row r="104" spans="2:21" ht="13.15" customHeight="1">
      <c r="M104" s="2"/>
      <c r="Q104" s="28"/>
    </row>
    <row r="105" spans="2:21" ht="15" customHeight="1">
      <c r="B105" s="166" t="s">
        <v>98</v>
      </c>
      <c r="C105" s="166"/>
      <c r="D105" s="166"/>
      <c r="E105" s="166"/>
      <c r="Q105" s="24"/>
    </row>
    <row r="106" spans="2:21" ht="31.9" customHeight="1">
      <c r="B106" s="167"/>
      <c r="C106" s="168"/>
      <c r="D106" s="168"/>
      <c r="E106" s="168"/>
      <c r="F106" s="415" t="s">
        <v>291</v>
      </c>
      <c r="G106" s="339"/>
      <c r="H106" s="57" t="s">
        <v>68</v>
      </c>
      <c r="I106" s="57" t="s">
        <v>69</v>
      </c>
      <c r="J106" s="47" t="s">
        <v>70</v>
      </c>
      <c r="K106" s="186" t="s">
        <v>71</v>
      </c>
      <c r="L106" s="186"/>
      <c r="M106" s="365" t="s">
        <v>9</v>
      </c>
      <c r="N106" s="364"/>
      <c r="Q106" s="24"/>
    </row>
    <row r="107" spans="2:21" ht="15" customHeight="1">
      <c r="B107" s="324" t="s">
        <v>99</v>
      </c>
      <c r="C107" s="298"/>
      <c r="D107" s="298"/>
      <c r="E107" s="215"/>
      <c r="F107" s="452">
        <v>27893</v>
      </c>
      <c r="G107" s="453"/>
      <c r="H107" s="454">
        <v>28427</v>
      </c>
      <c r="I107" s="454">
        <v>30185</v>
      </c>
      <c r="J107" s="454">
        <v>28935</v>
      </c>
      <c r="K107" s="455">
        <v>25365</v>
      </c>
      <c r="L107" s="456"/>
      <c r="M107" s="457">
        <v>24120</v>
      </c>
      <c r="N107" s="67" t="s">
        <v>11</v>
      </c>
      <c r="O107" s="28"/>
      <c r="P107" s="28"/>
      <c r="Q107" s="28"/>
      <c r="R107" s="52"/>
    </row>
    <row r="108" spans="2:21" ht="15" customHeight="1">
      <c r="B108" s="187" t="s">
        <v>100</v>
      </c>
      <c r="C108" s="174"/>
      <c r="D108" s="174"/>
      <c r="E108" s="175"/>
      <c r="F108" s="409">
        <v>57973</v>
      </c>
      <c r="G108" s="410"/>
      <c r="H108" s="458">
        <v>48254</v>
      </c>
      <c r="I108" s="458">
        <v>45624</v>
      </c>
      <c r="J108" s="458">
        <v>17226</v>
      </c>
      <c r="K108" s="459">
        <v>15193</v>
      </c>
      <c r="L108" s="460"/>
      <c r="M108" s="461">
        <v>8054</v>
      </c>
      <c r="N108" s="67" t="s">
        <v>11</v>
      </c>
      <c r="O108" s="90"/>
      <c r="P108" s="90"/>
      <c r="Q108" s="90"/>
      <c r="R108" s="104"/>
      <c r="S108" s="90"/>
      <c r="T108" s="90"/>
      <c r="U108" s="90"/>
    </row>
    <row r="109" spans="2:21" ht="15" customHeight="1">
      <c r="B109" s="188" t="s">
        <v>101</v>
      </c>
      <c r="C109" s="189"/>
      <c r="D109" s="189"/>
      <c r="E109" s="190"/>
      <c r="F109" s="409">
        <v>85866</v>
      </c>
      <c r="G109" s="410"/>
      <c r="H109" s="411">
        <v>76681</v>
      </c>
      <c r="I109" s="411">
        <v>75809</v>
      </c>
      <c r="J109" s="411">
        <v>46161</v>
      </c>
      <c r="K109" s="409">
        <v>40558</v>
      </c>
      <c r="L109" s="410"/>
      <c r="M109" s="462">
        <v>32174</v>
      </c>
      <c r="N109" s="67" t="s">
        <v>11</v>
      </c>
      <c r="O109" s="28"/>
      <c r="P109" s="28"/>
      <c r="Q109" s="28"/>
    </row>
    <row r="110" spans="2:21" ht="15" customHeight="1">
      <c r="B110" s="176" t="s">
        <v>102</v>
      </c>
      <c r="C110" s="177"/>
      <c r="D110" s="177"/>
      <c r="E110" s="178"/>
      <c r="F110" s="463">
        <v>13.2</v>
      </c>
      <c r="G110" s="463"/>
      <c r="H110" s="464">
        <v>12.1</v>
      </c>
      <c r="I110" s="465">
        <v>10.1</v>
      </c>
      <c r="J110" s="464">
        <v>5.2</v>
      </c>
      <c r="K110" s="466">
        <v>4.3</v>
      </c>
      <c r="L110" s="467"/>
      <c r="M110" s="468">
        <v>3.2</v>
      </c>
      <c r="N110" s="121"/>
      <c r="O110" s="92"/>
      <c r="P110" s="130"/>
      <c r="Q110" s="92"/>
      <c r="R110" s="92"/>
      <c r="S110" s="92"/>
      <c r="T110" s="92"/>
      <c r="U110" s="92"/>
    </row>
    <row r="111" spans="2:21" ht="30" customHeight="1">
      <c r="B111" s="179" t="s">
        <v>103</v>
      </c>
      <c r="C111" s="180"/>
      <c r="D111" s="180"/>
      <c r="E111" s="180"/>
      <c r="F111" s="180"/>
      <c r="G111" s="180"/>
      <c r="H111" s="180"/>
      <c r="I111" s="180"/>
      <c r="J111" s="180"/>
      <c r="K111" s="181"/>
      <c r="L111" s="45"/>
      <c r="P111" s="40"/>
      <c r="Q111" s="24"/>
    </row>
    <row r="112" spans="2:21" ht="177" customHeight="1">
      <c r="B112" s="182" t="s">
        <v>104</v>
      </c>
      <c r="C112" s="182"/>
      <c r="D112" s="182"/>
      <c r="E112" s="182"/>
      <c r="F112" s="182"/>
      <c r="G112" s="182"/>
      <c r="H112" s="182"/>
      <c r="I112" s="182"/>
      <c r="J112" s="182"/>
      <c r="K112" s="182"/>
      <c r="L112" s="182"/>
      <c r="M112" s="182"/>
      <c r="N112" s="182"/>
      <c r="P112" s="40"/>
      <c r="Q112" s="24"/>
    </row>
    <row r="113" spans="1:21" ht="12.65" customHeight="1">
      <c r="Q113" s="24"/>
    </row>
    <row r="114" spans="1:21" ht="15" customHeight="1">
      <c r="B114" s="183" t="s">
        <v>105</v>
      </c>
      <c r="C114" s="166"/>
      <c r="D114" s="166"/>
      <c r="E114" s="166"/>
      <c r="Q114" s="24"/>
    </row>
    <row r="115" spans="1:21" ht="42" customHeight="1">
      <c r="B115" s="184" t="s">
        <v>106</v>
      </c>
      <c r="C115" s="185"/>
      <c r="D115" s="185"/>
      <c r="E115" s="185"/>
      <c r="F115" s="415" t="s">
        <v>291</v>
      </c>
      <c r="G115" s="339"/>
      <c r="H115" s="57" t="s">
        <v>68</v>
      </c>
      <c r="I115" s="57" t="s">
        <v>69</v>
      </c>
      <c r="J115" s="47" t="s">
        <v>70</v>
      </c>
      <c r="K115" s="186" t="s">
        <v>71</v>
      </c>
      <c r="L115" s="186"/>
      <c r="M115" s="365" t="s">
        <v>9</v>
      </c>
      <c r="N115" s="364"/>
      <c r="Q115" s="24"/>
    </row>
    <row r="116" spans="1:21" ht="15" customHeight="1">
      <c r="B116" s="191" t="s">
        <v>107</v>
      </c>
      <c r="C116" s="298"/>
      <c r="D116" s="298"/>
      <c r="E116" s="215"/>
      <c r="F116" s="452">
        <v>27893</v>
      </c>
      <c r="G116" s="453"/>
      <c r="H116" s="454">
        <v>28427</v>
      </c>
      <c r="I116" s="454">
        <v>30185</v>
      </c>
      <c r="J116" s="454">
        <v>28935</v>
      </c>
      <c r="K116" s="469">
        <v>25365</v>
      </c>
      <c r="L116" s="470"/>
      <c r="M116" s="457">
        <v>24120</v>
      </c>
      <c r="N116" s="131" t="s">
        <v>108</v>
      </c>
      <c r="O116" s="24"/>
      <c r="P116" s="28"/>
      <c r="Q116" s="28"/>
    </row>
    <row r="117" spans="1:21" ht="15" customHeight="1">
      <c r="B117" s="324" t="s">
        <v>109</v>
      </c>
      <c r="C117" s="215"/>
      <c r="D117" s="325" t="s">
        <v>110</v>
      </c>
      <c r="E117" s="326"/>
      <c r="F117" s="409">
        <v>57973</v>
      </c>
      <c r="G117" s="410"/>
      <c r="H117" s="458">
        <v>48254</v>
      </c>
      <c r="I117" s="458">
        <v>45624</v>
      </c>
      <c r="J117" s="458">
        <v>17226</v>
      </c>
      <c r="K117" s="471">
        <v>15193</v>
      </c>
      <c r="L117" s="472"/>
      <c r="M117" s="461">
        <v>8054</v>
      </c>
      <c r="N117" s="132" t="s">
        <v>111</v>
      </c>
      <c r="O117" s="24"/>
      <c r="P117" s="24"/>
      <c r="Q117" s="24"/>
    </row>
    <row r="118" spans="1:21" ht="15" customHeight="1">
      <c r="B118" s="188"/>
      <c r="C118" s="190"/>
      <c r="D118" s="327" t="s">
        <v>112</v>
      </c>
      <c r="E118" s="328"/>
      <c r="F118" s="452">
        <v>64130</v>
      </c>
      <c r="G118" s="453"/>
      <c r="H118" s="405">
        <v>54941</v>
      </c>
      <c r="I118" s="405">
        <v>52804</v>
      </c>
      <c r="J118" s="405">
        <v>53257</v>
      </c>
      <c r="K118" s="473">
        <v>54448</v>
      </c>
      <c r="L118" s="378"/>
      <c r="M118" s="474">
        <v>53819</v>
      </c>
      <c r="N118" s="131" t="s">
        <v>108</v>
      </c>
      <c r="O118" s="24"/>
      <c r="P118" s="93"/>
      <c r="Q118" s="93"/>
      <c r="R118" s="104"/>
      <c r="S118" s="90"/>
      <c r="T118" s="90"/>
    </row>
    <row r="119" spans="1:21" ht="15" customHeight="1">
      <c r="B119" s="321" t="s">
        <v>113</v>
      </c>
      <c r="C119" s="298"/>
      <c r="D119" s="322" t="s">
        <v>114</v>
      </c>
      <c r="E119" s="323"/>
      <c r="F119" s="409">
        <v>85866</v>
      </c>
      <c r="G119" s="410"/>
      <c r="H119" s="411">
        <v>76681</v>
      </c>
      <c r="I119" s="411">
        <v>75809</v>
      </c>
      <c r="J119" s="411">
        <v>46161</v>
      </c>
      <c r="K119" s="475">
        <v>40558</v>
      </c>
      <c r="L119" s="476"/>
      <c r="M119" s="462">
        <v>32174</v>
      </c>
      <c r="N119" s="131" t="s">
        <v>115</v>
      </c>
      <c r="O119" s="24"/>
      <c r="P119" s="28"/>
      <c r="Q119" s="28"/>
      <c r="R119" s="52"/>
      <c r="S119" s="28"/>
      <c r="T119" s="28"/>
    </row>
    <row r="120" spans="1:21" ht="15" customHeight="1">
      <c r="B120" s="188"/>
      <c r="C120" s="189"/>
      <c r="D120" s="322" t="s">
        <v>116</v>
      </c>
      <c r="E120" s="323"/>
      <c r="F120" s="477">
        <v>92023</v>
      </c>
      <c r="G120" s="477"/>
      <c r="H120" s="405">
        <v>83368</v>
      </c>
      <c r="I120" s="405">
        <v>82989</v>
      </c>
      <c r="J120" s="405">
        <v>82192</v>
      </c>
      <c r="K120" s="473">
        <v>79813</v>
      </c>
      <c r="L120" s="378"/>
      <c r="M120" s="474">
        <v>77939</v>
      </c>
      <c r="N120" s="131" t="s">
        <v>108</v>
      </c>
      <c r="O120" s="24"/>
      <c r="P120" s="90"/>
      <c r="Q120" s="90"/>
      <c r="R120" s="104"/>
      <c r="S120" s="90"/>
      <c r="T120" s="90"/>
    </row>
    <row r="121" spans="1:21" ht="15" customHeight="1">
      <c r="B121" s="324" t="s">
        <v>117</v>
      </c>
      <c r="C121" s="298"/>
      <c r="D121" s="298"/>
      <c r="E121" s="215"/>
      <c r="F121" s="478">
        <v>619474</v>
      </c>
      <c r="G121" s="479"/>
      <c r="H121" s="480">
        <v>650069</v>
      </c>
      <c r="I121" s="480">
        <v>666959</v>
      </c>
      <c r="J121" s="480">
        <v>781660</v>
      </c>
      <c r="K121" s="481">
        <v>787196</v>
      </c>
      <c r="L121" s="482"/>
      <c r="M121" s="483">
        <v>863583</v>
      </c>
      <c r="N121" s="131" t="s">
        <v>108</v>
      </c>
      <c r="O121" s="24"/>
      <c r="P121" s="24"/>
      <c r="Q121" s="24"/>
    </row>
    <row r="122" spans="1:21" ht="15" customHeight="1">
      <c r="B122" s="314" t="s">
        <v>118</v>
      </c>
      <c r="C122" s="314"/>
      <c r="D122" s="315" t="s">
        <v>119</v>
      </c>
      <c r="E122" s="316"/>
      <c r="F122" s="478">
        <v>705340</v>
      </c>
      <c r="G122" s="479"/>
      <c r="H122" s="484">
        <v>726750</v>
      </c>
      <c r="I122" s="484">
        <v>742768</v>
      </c>
      <c r="J122" s="484">
        <v>827821</v>
      </c>
      <c r="K122" s="485">
        <v>827754</v>
      </c>
      <c r="L122" s="482"/>
      <c r="M122" s="483">
        <v>895757</v>
      </c>
      <c r="N122" s="131" t="s">
        <v>108</v>
      </c>
      <c r="O122" s="24"/>
      <c r="P122" s="28"/>
      <c r="Q122" s="28"/>
    </row>
    <row r="123" spans="1:21" ht="15" customHeight="1">
      <c r="B123" s="314" t="s">
        <v>120</v>
      </c>
      <c r="C123" s="314"/>
      <c r="D123" s="315" t="s">
        <v>121</v>
      </c>
      <c r="E123" s="316"/>
      <c r="F123" s="478">
        <v>711497</v>
      </c>
      <c r="G123" s="479"/>
      <c r="H123" s="484">
        <v>733437</v>
      </c>
      <c r="I123" s="484">
        <v>749948</v>
      </c>
      <c r="J123" s="484">
        <v>863852</v>
      </c>
      <c r="K123" s="485">
        <v>867009</v>
      </c>
      <c r="L123" s="482"/>
      <c r="M123" s="483">
        <v>941522</v>
      </c>
      <c r="N123" s="131" t="s">
        <v>108</v>
      </c>
      <c r="O123" s="24"/>
      <c r="P123" s="24"/>
      <c r="Q123" s="24"/>
    </row>
    <row r="124" spans="1:21" ht="15" customHeight="1">
      <c r="A124" s="71"/>
      <c r="B124" s="71"/>
      <c r="C124" s="71"/>
      <c r="D124" s="71"/>
      <c r="E124" s="71"/>
      <c r="F124" s="80"/>
      <c r="G124" s="80"/>
      <c r="H124" s="80"/>
      <c r="I124" s="80"/>
      <c r="J124" s="80"/>
      <c r="K124" s="80"/>
      <c r="L124" s="133"/>
      <c r="M124" s="80"/>
      <c r="N124" s="24"/>
      <c r="O124" s="24"/>
      <c r="P124" s="24"/>
      <c r="Q124" s="24"/>
    </row>
    <row r="125" spans="1:21" ht="15" customHeight="1">
      <c r="A125" s="29"/>
      <c r="B125" s="29"/>
      <c r="C125" s="29"/>
      <c r="D125" s="29"/>
      <c r="E125" s="29"/>
      <c r="F125" s="29"/>
      <c r="G125" s="29"/>
      <c r="H125" s="29"/>
      <c r="I125" s="29"/>
      <c r="J125" s="29"/>
      <c r="K125" s="29"/>
      <c r="L125" s="29"/>
      <c r="M125" s="29"/>
      <c r="N125" s="24"/>
      <c r="O125" s="48"/>
      <c r="P125" s="48"/>
      <c r="Q125" s="24"/>
    </row>
    <row r="126" spans="1:21" ht="34.4" customHeight="1">
      <c r="B126" s="319" t="s">
        <v>122</v>
      </c>
      <c r="C126" s="320"/>
      <c r="D126" s="320"/>
      <c r="E126" s="317" t="s">
        <v>123</v>
      </c>
      <c r="F126" s="194"/>
      <c r="G126" s="194"/>
      <c r="H126" s="194"/>
      <c r="I126" s="318"/>
      <c r="J126" s="134" t="s">
        <v>124</v>
      </c>
      <c r="K126" s="169" t="s">
        <v>68</v>
      </c>
      <c r="L126" s="170"/>
      <c r="M126" s="309" t="s">
        <v>69</v>
      </c>
      <c r="N126" s="310"/>
      <c r="O126" s="47" t="s">
        <v>125</v>
      </c>
      <c r="P126" s="94" t="s">
        <v>126</v>
      </c>
      <c r="Q126" s="486" t="s">
        <v>9</v>
      </c>
      <c r="R126" s="487"/>
    </row>
    <row r="127" spans="1:21" ht="15" customHeight="1">
      <c r="B127" s="191" t="s">
        <v>127</v>
      </c>
      <c r="C127" s="192"/>
      <c r="D127" s="192"/>
      <c r="E127" s="311" t="s">
        <v>128</v>
      </c>
      <c r="F127" s="312"/>
      <c r="G127" s="312"/>
      <c r="H127" s="312"/>
      <c r="I127" s="313"/>
      <c r="J127" s="56">
        <v>393385</v>
      </c>
      <c r="K127" s="204">
        <v>386641</v>
      </c>
      <c r="L127" s="306"/>
      <c r="M127" s="55">
        <v>459989</v>
      </c>
      <c r="N127" s="116"/>
      <c r="O127" s="113">
        <v>532611</v>
      </c>
      <c r="P127" s="488">
        <v>528598</v>
      </c>
      <c r="Q127" s="488">
        <v>529386</v>
      </c>
      <c r="R127" s="129" t="s">
        <v>11</v>
      </c>
      <c r="T127" s="28"/>
      <c r="U127" s="28"/>
    </row>
    <row r="128" spans="1:21" ht="15" customHeight="1">
      <c r="B128" s="191" t="s">
        <v>129</v>
      </c>
      <c r="C128" s="192"/>
      <c r="D128" s="192"/>
      <c r="E128" s="202" t="s">
        <v>130</v>
      </c>
      <c r="F128" s="302"/>
      <c r="G128" s="302"/>
      <c r="H128" s="302"/>
      <c r="I128" s="303"/>
      <c r="J128" s="75">
        <v>92137</v>
      </c>
      <c r="K128" s="307">
        <v>161951</v>
      </c>
      <c r="L128" s="308"/>
      <c r="M128" s="74">
        <v>93134</v>
      </c>
      <c r="N128" s="116"/>
      <c r="O128" s="75">
        <v>110253</v>
      </c>
      <c r="P128" s="488">
        <v>108721</v>
      </c>
      <c r="Q128" s="488">
        <v>168417</v>
      </c>
      <c r="R128" s="129" t="s">
        <v>11</v>
      </c>
      <c r="T128" s="28"/>
      <c r="U128" s="28"/>
    </row>
    <row r="129" spans="2:21" ht="28.5" customHeight="1">
      <c r="B129" s="202" t="s">
        <v>131</v>
      </c>
      <c r="C129" s="203"/>
      <c r="D129" s="203"/>
      <c r="E129" s="202" t="s">
        <v>132</v>
      </c>
      <c r="F129" s="302"/>
      <c r="G129" s="302"/>
      <c r="H129" s="302"/>
      <c r="I129" s="303"/>
      <c r="J129" s="81">
        <v>16175</v>
      </c>
      <c r="K129" s="307">
        <v>16419</v>
      </c>
      <c r="L129" s="308"/>
      <c r="M129" s="115">
        <v>15669</v>
      </c>
      <c r="N129" s="116"/>
      <c r="O129" s="81">
        <v>15727</v>
      </c>
      <c r="P129" s="488">
        <v>15129</v>
      </c>
      <c r="Q129" s="488">
        <v>14643</v>
      </c>
      <c r="R129" s="129" t="s">
        <v>11</v>
      </c>
      <c r="T129" s="28"/>
      <c r="U129" s="28"/>
    </row>
    <row r="130" spans="2:21" ht="15" customHeight="1">
      <c r="B130" s="191" t="s">
        <v>133</v>
      </c>
      <c r="C130" s="192"/>
      <c r="D130" s="192"/>
      <c r="E130" s="202" t="s">
        <v>134</v>
      </c>
      <c r="F130" s="302"/>
      <c r="G130" s="302"/>
      <c r="H130" s="302"/>
      <c r="I130" s="303"/>
      <c r="J130" s="56">
        <v>40413</v>
      </c>
      <c r="K130" s="204">
        <v>30559</v>
      </c>
      <c r="L130" s="306"/>
      <c r="M130" s="55">
        <v>38713</v>
      </c>
      <c r="N130" s="116"/>
      <c r="O130" s="56">
        <v>50543</v>
      </c>
      <c r="P130" s="488">
        <v>43345</v>
      </c>
      <c r="Q130" s="488">
        <v>43988</v>
      </c>
      <c r="R130" s="129" t="s">
        <v>11</v>
      </c>
      <c r="T130" s="28"/>
      <c r="U130" s="28"/>
    </row>
    <row r="131" spans="2:21" ht="15" customHeight="1">
      <c r="B131" s="191" t="s">
        <v>135</v>
      </c>
      <c r="C131" s="192"/>
      <c r="D131" s="192"/>
      <c r="E131" s="202" t="s">
        <v>136</v>
      </c>
      <c r="F131" s="302"/>
      <c r="G131" s="302"/>
      <c r="H131" s="302"/>
      <c r="I131" s="303"/>
      <c r="J131" s="56">
        <v>3593</v>
      </c>
      <c r="K131" s="204">
        <v>3029</v>
      </c>
      <c r="L131" s="306"/>
      <c r="M131" s="55">
        <v>2918</v>
      </c>
      <c r="N131" s="116"/>
      <c r="O131" s="56">
        <v>3416</v>
      </c>
      <c r="P131" s="488">
        <v>3415</v>
      </c>
      <c r="Q131" s="488">
        <v>3694</v>
      </c>
      <c r="R131" s="129" t="s">
        <v>11</v>
      </c>
      <c r="T131" s="28"/>
      <c r="U131" s="28"/>
    </row>
    <row r="132" spans="2:21" ht="15" customHeight="1">
      <c r="B132" s="191" t="s">
        <v>137</v>
      </c>
      <c r="C132" s="192"/>
      <c r="D132" s="192"/>
      <c r="E132" s="202" t="s">
        <v>138</v>
      </c>
      <c r="F132" s="302"/>
      <c r="G132" s="302"/>
      <c r="H132" s="302"/>
      <c r="I132" s="303"/>
      <c r="J132" s="56">
        <v>26761</v>
      </c>
      <c r="K132" s="204">
        <v>3962</v>
      </c>
      <c r="L132" s="306"/>
      <c r="M132" s="55">
        <v>4789</v>
      </c>
      <c r="N132" s="116"/>
      <c r="O132" s="56">
        <v>11733</v>
      </c>
      <c r="P132" s="488">
        <v>28410</v>
      </c>
      <c r="Q132" s="488">
        <v>38231</v>
      </c>
      <c r="R132" s="129" t="s">
        <v>11</v>
      </c>
      <c r="T132" s="28"/>
      <c r="U132" s="28"/>
    </row>
    <row r="133" spans="2:21" ht="28.5" customHeight="1">
      <c r="B133" s="191" t="s">
        <v>139</v>
      </c>
      <c r="C133" s="192"/>
      <c r="D133" s="192"/>
      <c r="E133" s="202" t="s">
        <v>140</v>
      </c>
      <c r="F133" s="302"/>
      <c r="G133" s="302"/>
      <c r="H133" s="302"/>
      <c r="I133" s="303"/>
      <c r="J133" s="56">
        <v>10745</v>
      </c>
      <c r="K133" s="204">
        <v>11888</v>
      </c>
      <c r="L133" s="306"/>
      <c r="M133" s="55">
        <v>11714</v>
      </c>
      <c r="N133" s="116"/>
      <c r="O133" s="56">
        <v>11966</v>
      </c>
      <c r="P133" s="488">
        <v>12230</v>
      </c>
      <c r="Q133" s="488">
        <v>12497</v>
      </c>
      <c r="R133" s="129" t="s">
        <v>11</v>
      </c>
      <c r="T133" s="28"/>
      <c r="U133" s="28"/>
    </row>
    <row r="134" spans="2:21" ht="16.5" customHeight="1">
      <c r="B134" s="191" t="s">
        <v>141</v>
      </c>
      <c r="C134" s="192"/>
      <c r="D134" s="192"/>
      <c r="E134" s="202" t="s">
        <v>142</v>
      </c>
      <c r="F134" s="302"/>
      <c r="G134" s="302"/>
      <c r="H134" s="302"/>
      <c r="I134" s="303"/>
      <c r="J134" s="54" t="s">
        <v>143</v>
      </c>
      <c r="K134" s="304" t="s">
        <v>143</v>
      </c>
      <c r="L134" s="305"/>
      <c r="M134" s="53" t="s">
        <v>143</v>
      </c>
      <c r="N134" s="114"/>
      <c r="O134" s="19" t="s">
        <v>143</v>
      </c>
      <c r="P134" s="489" t="s">
        <v>143</v>
      </c>
      <c r="Q134" s="489" t="s">
        <v>143</v>
      </c>
      <c r="R134" s="111"/>
    </row>
    <row r="135" spans="2:21" ht="30.75" customHeight="1">
      <c r="B135" s="202" t="s">
        <v>144</v>
      </c>
      <c r="C135" s="203"/>
      <c r="D135" s="203"/>
      <c r="E135" s="202" t="s">
        <v>145</v>
      </c>
      <c r="F135" s="302"/>
      <c r="G135" s="302"/>
      <c r="H135" s="302"/>
      <c r="I135" s="303"/>
      <c r="J135" s="54" t="s">
        <v>143</v>
      </c>
      <c r="K135" s="304" t="s">
        <v>143</v>
      </c>
      <c r="L135" s="305"/>
      <c r="M135" s="53" t="s">
        <v>143</v>
      </c>
      <c r="N135" s="114"/>
      <c r="O135" s="19" t="s">
        <v>143</v>
      </c>
      <c r="P135" s="489" t="s">
        <v>143</v>
      </c>
      <c r="Q135" s="489" t="s">
        <v>143</v>
      </c>
      <c r="R135" s="111"/>
    </row>
    <row r="136" spans="2:21" ht="15" customHeight="1">
      <c r="B136" s="191" t="s">
        <v>146</v>
      </c>
      <c r="C136" s="192"/>
      <c r="D136" s="192"/>
      <c r="E136" s="202" t="s">
        <v>147</v>
      </c>
      <c r="F136" s="302"/>
      <c r="G136" s="302"/>
      <c r="H136" s="302"/>
      <c r="I136" s="303"/>
      <c r="J136" s="54" t="s">
        <v>143</v>
      </c>
      <c r="K136" s="304" t="s">
        <v>143</v>
      </c>
      <c r="L136" s="305"/>
      <c r="M136" s="53" t="s">
        <v>143</v>
      </c>
      <c r="N136" s="114"/>
      <c r="O136" s="19" t="s">
        <v>143</v>
      </c>
      <c r="P136" s="489" t="s">
        <v>143</v>
      </c>
      <c r="Q136" s="489" t="s">
        <v>143</v>
      </c>
      <c r="R136" s="111"/>
    </row>
    <row r="137" spans="2:21" ht="15" customHeight="1">
      <c r="B137" s="191" t="s">
        <v>148</v>
      </c>
      <c r="C137" s="192"/>
      <c r="D137" s="192"/>
      <c r="E137" s="202" t="s">
        <v>149</v>
      </c>
      <c r="F137" s="302"/>
      <c r="G137" s="302"/>
      <c r="H137" s="302"/>
      <c r="I137" s="303"/>
      <c r="J137" s="56">
        <v>18498</v>
      </c>
      <c r="K137" s="204">
        <v>18522</v>
      </c>
      <c r="L137" s="306"/>
      <c r="M137" s="55">
        <v>19715</v>
      </c>
      <c r="N137" s="114"/>
      <c r="O137" s="18">
        <v>23243</v>
      </c>
      <c r="P137" s="488">
        <v>23613</v>
      </c>
      <c r="Q137" s="488">
        <v>23404</v>
      </c>
      <c r="R137" s="129" t="s">
        <v>11</v>
      </c>
      <c r="T137" s="28"/>
      <c r="U137" s="28"/>
    </row>
    <row r="138" spans="2:21" ht="15" customHeight="1">
      <c r="B138" s="191" t="s">
        <v>150</v>
      </c>
      <c r="C138" s="192"/>
      <c r="D138" s="192"/>
      <c r="E138" s="202" t="s">
        <v>151</v>
      </c>
      <c r="F138" s="302"/>
      <c r="G138" s="302"/>
      <c r="H138" s="302"/>
      <c r="I138" s="303"/>
      <c r="J138" s="56">
        <v>17767</v>
      </c>
      <c r="K138" s="204">
        <v>17098</v>
      </c>
      <c r="L138" s="306"/>
      <c r="M138" s="55">
        <v>20318</v>
      </c>
      <c r="N138" s="114"/>
      <c r="O138" s="18">
        <v>22168</v>
      </c>
      <c r="P138" s="488">
        <v>23735</v>
      </c>
      <c r="Q138" s="488">
        <v>29323</v>
      </c>
      <c r="R138" s="129" t="s">
        <v>11</v>
      </c>
      <c r="T138" s="28"/>
      <c r="U138" s="28"/>
    </row>
    <row r="139" spans="2:21" ht="15" customHeight="1">
      <c r="B139" s="191" t="s">
        <v>152</v>
      </c>
      <c r="C139" s="192"/>
      <c r="D139" s="192"/>
      <c r="E139" s="202" t="s">
        <v>153</v>
      </c>
      <c r="F139" s="302"/>
      <c r="G139" s="302"/>
      <c r="H139" s="302"/>
      <c r="I139" s="303"/>
      <c r="J139" s="54" t="s">
        <v>143</v>
      </c>
      <c r="K139" s="304" t="s">
        <v>143</v>
      </c>
      <c r="L139" s="305"/>
      <c r="M139" s="53" t="s">
        <v>143</v>
      </c>
      <c r="N139" s="114"/>
      <c r="O139" s="19" t="s">
        <v>143</v>
      </c>
      <c r="P139" s="489" t="s">
        <v>143</v>
      </c>
      <c r="Q139" s="489" t="s">
        <v>143</v>
      </c>
      <c r="R139" s="111"/>
    </row>
    <row r="140" spans="2:21" ht="15" customHeight="1">
      <c r="B140" s="191" t="s">
        <v>154</v>
      </c>
      <c r="C140" s="192"/>
      <c r="D140" s="192"/>
      <c r="E140" s="202" t="s">
        <v>155</v>
      </c>
      <c r="F140" s="302"/>
      <c r="G140" s="302"/>
      <c r="H140" s="302"/>
      <c r="I140" s="303"/>
      <c r="J140" s="54" t="s">
        <v>143</v>
      </c>
      <c r="K140" s="304" t="s">
        <v>143</v>
      </c>
      <c r="L140" s="305"/>
      <c r="M140" s="53" t="s">
        <v>143</v>
      </c>
      <c r="N140" s="114"/>
      <c r="O140" s="19" t="s">
        <v>143</v>
      </c>
      <c r="P140" s="489" t="s">
        <v>143</v>
      </c>
      <c r="Q140" s="489" t="s">
        <v>143</v>
      </c>
      <c r="R140" s="111"/>
    </row>
    <row r="141" spans="2:21" ht="15" customHeight="1">
      <c r="B141" s="191" t="s">
        <v>156</v>
      </c>
      <c r="C141" s="192"/>
      <c r="D141" s="192"/>
      <c r="E141" s="202" t="s">
        <v>157</v>
      </c>
      <c r="F141" s="302"/>
      <c r="G141" s="302"/>
      <c r="H141" s="302"/>
      <c r="I141" s="303"/>
      <c r="J141" s="56" t="s">
        <v>143</v>
      </c>
      <c r="K141" s="304" t="s">
        <v>143</v>
      </c>
      <c r="L141" s="305"/>
      <c r="M141" s="55" t="s">
        <v>143</v>
      </c>
      <c r="N141" s="114"/>
      <c r="O141" s="18" t="s">
        <v>143</v>
      </c>
      <c r="P141" s="489" t="s">
        <v>143</v>
      </c>
      <c r="Q141" s="489" t="s">
        <v>143</v>
      </c>
      <c r="R141" s="111"/>
    </row>
    <row r="142" spans="2:21" ht="25.5" customHeight="1">
      <c r="B142" s="163" t="s">
        <v>158</v>
      </c>
      <c r="C142" s="164"/>
      <c r="D142" s="164"/>
      <c r="E142" s="164"/>
      <c r="F142" s="164"/>
      <c r="G142" s="164"/>
      <c r="H142" s="164"/>
      <c r="I142" s="164"/>
      <c r="J142" s="164"/>
      <c r="K142" s="164"/>
      <c r="L142" s="63"/>
    </row>
    <row r="143" spans="2:21" ht="13.15" customHeight="1"/>
    <row r="144" spans="2:21" ht="15" customHeight="1">
      <c r="B144" s="166" t="s">
        <v>159</v>
      </c>
      <c r="C144" s="166"/>
      <c r="D144" s="166"/>
      <c r="E144" s="166"/>
      <c r="I144" s="22"/>
      <c r="J144" s="27"/>
    </row>
    <row r="145" spans="2:20" ht="15" customHeight="1">
      <c r="B145" s="167"/>
      <c r="C145" s="168"/>
      <c r="D145" s="168"/>
      <c r="E145" s="168"/>
      <c r="F145" s="169" t="s">
        <v>68</v>
      </c>
      <c r="G145" s="170"/>
      <c r="H145" s="57" t="s">
        <v>69</v>
      </c>
      <c r="I145" s="47" t="s">
        <v>70</v>
      </c>
      <c r="J145" s="84" t="s">
        <v>71</v>
      </c>
      <c r="K145" s="362" t="s">
        <v>9</v>
      </c>
      <c r="L145" s="363"/>
    </row>
    <row r="146" spans="2:20" ht="15" customHeight="1">
      <c r="B146" s="201" t="s">
        <v>160</v>
      </c>
      <c r="C146" s="201"/>
      <c r="D146" s="201"/>
      <c r="E146" s="201"/>
      <c r="F146" s="490">
        <v>46</v>
      </c>
      <c r="G146" s="491"/>
      <c r="H146" s="492">
        <v>44</v>
      </c>
      <c r="I146" s="492">
        <v>26</v>
      </c>
      <c r="J146" s="493">
        <v>22</v>
      </c>
      <c r="K146" s="494">
        <v>16</v>
      </c>
      <c r="L146" s="495"/>
      <c r="O146" s="70"/>
      <c r="P146" s="70"/>
      <c r="Q146" s="70"/>
    </row>
    <row r="147" spans="2:20" ht="15" customHeight="1">
      <c r="B147" s="163" t="s">
        <v>161</v>
      </c>
      <c r="C147" s="164"/>
      <c r="D147" s="164"/>
      <c r="E147" s="164"/>
      <c r="F147" s="164"/>
      <c r="G147" s="164"/>
      <c r="H147" s="164"/>
      <c r="I147" s="164"/>
      <c r="J147" s="164"/>
      <c r="K147" s="165"/>
      <c r="L147" s="63"/>
      <c r="O147" s="15"/>
      <c r="P147" s="15"/>
      <c r="Q147" s="15"/>
    </row>
    <row r="148" spans="2:20" ht="13.15" customHeight="1"/>
    <row r="149" spans="2:20" ht="15" customHeight="1">
      <c r="B149" s="166" t="s">
        <v>162</v>
      </c>
      <c r="C149" s="166"/>
      <c r="D149" s="166"/>
      <c r="E149" s="166"/>
      <c r="I149" s="22" t="s">
        <v>1</v>
      </c>
      <c r="J149" s="27" t="s">
        <v>1</v>
      </c>
    </row>
    <row r="150" spans="2:20" ht="15" customHeight="1">
      <c r="B150" s="167"/>
      <c r="C150" s="168"/>
      <c r="D150" s="168"/>
      <c r="E150" s="168"/>
      <c r="F150" s="169" t="s">
        <v>68</v>
      </c>
      <c r="G150" s="170"/>
      <c r="H150" s="57" t="s">
        <v>69</v>
      </c>
      <c r="I150" s="47" t="s">
        <v>70</v>
      </c>
      <c r="J150" s="84" t="s">
        <v>71</v>
      </c>
      <c r="K150" s="362" t="s">
        <v>9</v>
      </c>
      <c r="L150" s="363"/>
    </row>
    <row r="151" spans="2:20" ht="15" customHeight="1">
      <c r="B151" s="201" t="s">
        <v>163</v>
      </c>
      <c r="C151" s="201"/>
      <c r="D151" s="201"/>
      <c r="E151" s="201"/>
      <c r="F151" s="490">
        <v>0.3</v>
      </c>
      <c r="G151" s="491"/>
      <c r="H151" s="492">
        <v>0.3</v>
      </c>
      <c r="I151" s="492">
        <v>0.3</v>
      </c>
      <c r="J151" s="492">
        <v>0.2</v>
      </c>
      <c r="K151" s="496">
        <v>0.3</v>
      </c>
      <c r="L151" s="497"/>
      <c r="O151" s="30"/>
      <c r="P151" s="30"/>
      <c r="Q151" s="30"/>
    </row>
    <row r="152" spans="2:20" ht="15" customHeight="1">
      <c r="B152" s="299" t="s">
        <v>161</v>
      </c>
      <c r="C152" s="164"/>
      <c r="D152" s="164"/>
      <c r="E152" s="164"/>
      <c r="F152" s="165"/>
      <c r="G152" s="165"/>
      <c r="H152" s="165"/>
      <c r="I152" s="165"/>
      <c r="J152" s="165"/>
      <c r="K152" s="165"/>
      <c r="L152" s="63"/>
    </row>
    <row r="153" spans="2:20" ht="13.15" customHeight="1">
      <c r="H153" s="117"/>
      <c r="I153" s="117"/>
      <c r="J153" s="117"/>
      <c r="K153" s="300"/>
      <c r="L153" s="300"/>
      <c r="M153" s="23"/>
      <c r="N153" s="23"/>
    </row>
    <row r="154" spans="2:20" ht="15" customHeight="1">
      <c r="B154" s="166" t="s">
        <v>164</v>
      </c>
      <c r="C154" s="166"/>
      <c r="D154" s="166"/>
      <c r="E154" s="166"/>
      <c r="I154" s="25"/>
      <c r="J154" s="26"/>
      <c r="M154" s="23"/>
      <c r="N154" s="23"/>
    </row>
    <row r="155" spans="2:20" ht="15" customHeight="1">
      <c r="B155" s="167"/>
      <c r="C155" s="168"/>
      <c r="D155" s="168"/>
      <c r="E155" s="301"/>
      <c r="F155" s="169" t="s">
        <v>68</v>
      </c>
      <c r="G155" s="170"/>
      <c r="H155" s="57" t="s">
        <v>69</v>
      </c>
      <c r="I155" s="47" t="s">
        <v>70</v>
      </c>
      <c r="J155" s="84" t="s">
        <v>71</v>
      </c>
      <c r="K155" s="362" t="s">
        <v>9</v>
      </c>
      <c r="L155" s="363"/>
      <c r="M155" s="23"/>
      <c r="N155" s="23"/>
      <c r="T155" s="6"/>
    </row>
    <row r="156" spans="2:20" ht="15" customHeight="1">
      <c r="B156" s="214" t="s">
        <v>165</v>
      </c>
      <c r="C156" s="298"/>
      <c r="D156" s="298"/>
      <c r="E156" s="215"/>
      <c r="F156" s="466">
        <v>390</v>
      </c>
      <c r="G156" s="498"/>
      <c r="H156" s="465">
        <v>375</v>
      </c>
      <c r="I156" s="465">
        <v>376</v>
      </c>
      <c r="J156" s="499">
        <v>383</v>
      </c>
      <c r="K156" s="499">
        <v>399</v>
      </c>
      <c r="L156" s="371" t="s">
        <v>111</v>
      </c>
      <c r="M156" s="23"/>
      <c r="N156" s="23"/>
      <c r="O156" s="30"/>
      <c r="P156" s="30"/>
      <c r="Q156" s="30"/>
    </row>
    <row r="157" spans="2:20" ht="15" customHeight="1">
      <c r="B157" s="173" t="s">
        <v>166</v>
      </c>
      <c r="C157" s="174"/>
      <c r="D157" s="174"/>
      <c r="E157" s="175"/>
      <c r="F157" s="466">
        <v>277</v>
      </c>
      <c r="G157" s="498"/>
      <c r="H157" s="465">
        <v>290</v>
      </c>
      <c r="I157" s="465">
        <v>322</v>
      </c>
      <c r="J157" s="499">
        <v>339</v>
      </c>
      <c r="K157" s="499">
        <v>331</v>
      </c>
      <c r="L157" s="371" t="s">
        <v>111</v>
      </c>
      <c r="M157" s="23"/>
      <c r="N157" s="23"/>
      <c r="O157" s="30"/>
      <c r="P157" s="30"/>
      <c r="Q157" s="30"/>
    </row>
    <row r="158" spans="2:20" ht="15" customHeight="1">
      <c r="B158" s="297" t="s">
        <v>167</v>
      </c>
      <c r="C158" s="189"/>
      <c r="D158" s="189"/>
      <c r="E158" s="190"/>
      <c r="F158" s="452">
        <v>667</v>
      </c>
      <c r="G158" s="453"/>
      <c r="H158" s="405">
        <v>665</v>
      </c>
      <c r="I158" s="405">
        <v>698</v>
      </c>
      <c r="J158" s="500">
        <v>722</v>
      </c>
      <c r="K158" s="500">
        <v>730</v>
      </c>
      <c r="L158" s="501" t="s">
        <v>111</v>
      </c>
      <c r="M158" s="23"/>
      <c r="N158" s="23"/>
      <c r="O158" s="30"/>
      <c r="P158" s="30"/>
      <c r="Q158" s="30"/>
    </row>
    <row r="159" spans="2:20" ht="15" customHeight="1">
      <c r="B159" s="255" t="s">
        <v>168</v>
      </c>
      <c r="C159" s="255"/>
      <c r="D159" s="255"/>
      <c r="E159" s="255"/>
      <c r="F159" s="466">
        <v>9.5</v>
      </c>
      <c r="G159" s="498"/>
      <c r="H159" s="465">
        <v>11.3</v>
      </c>
      <c r="I159" s="502">
        <v>12.6</v>
      </c>
      <c r="J159" s="503">
        <v>13</v>
      </c>
      <c r="K159" s="503">
        <v>13.7</v>
      </c>
      <c r="L159" s="504"/>
      <c r="M159" s="23"/>
      <c r="N159" s="23"/>
      <c r="O159" s="30"/>
      <c r="P159" s="30"/>
      <c r="Q159" s="30"/>
    </row>
    <row r="160" spans="2:20" ht="15" customHeight="1">
      <c r="B160" s="163" t="s">
        <v>158</v>
      </c>
      <c r="C160" s="164"/>
      <c r="D160" s="164"/>
      <c r="E160" s="164"/>
      <c r="F160" s="164"/>
      <c r="G160" s="164"/>
      <c r="H160" s="164"/>
      <c r="I160" s="164"/>
      <c r="J160" s="164"/>
      <c r="K160" s="165"/>
      <c r="L160" s="63"/>
    </row>
    <row r="161" spans="2:18" ht="13.15" customHeight="1">
      <c r="B161" s="32" t="s">
        <v>161</v>
      </c>
    </row>
    <row r="162" spans="2:18" ht="13.15" customHeight="1"/>
    <row r="163" spans="2:18" ht="15" customHeight="1">
      <c r="B163" s="183" t="s">
        <v>169</v>
      </c>
      <c r="C163" s="166"/>
      <c r="D163" s="166"/>
      <c r="E163" s="166"/>
      <c r="I163" s="25" t="s">
        <v>1</v>
      </c>
      <c r="J163" s="26" t="s">
        <v>1</v>
      </c>
    </row>
    <row r="164" spans="2:18" ht="15" customHeight="1">
      <c r="B164" s="167"/>
      <c r="C164" s="168"/>
      <c r="D164" s="168"/>
      <c r="E164" s="168"/>
      <c r="F164" s="169" t="s">
        <v>68</v>
      </c>
      <c r="G164" s="170"/>
      <c r="H164" s="57" t="s">
        <v>69</v>
      </c>
      <c r="I164" s="47" t="s">
        <v>70</v>
      </c>
      <c r="J164" s="84" t="s">
        <v>71</v>
      </c>
      <c r="K164" s="362" t="s">
        <v>9</v>
      </c>
      <c r="L164" s="363"/>
    </row>
    <row r="165" spans="2:18" ht="15" customHeight="1">
      <c r="B165" s="173" t="s">
        <v>170</v>
      </c>
      <c r="C165" s="174"/>
      <c r="D165" s="174"/>
      <c r="E165" s="175"/>
      <c r="F165" s="466">
        <v>256</v>
      </c>
      <c r="G165" s="498"/>
      <c r="H165" s="465">
        <v>244</v>
      </c>
      <c r="I165" s="465">
        <v>242</v>
      </c>
      <c r="J165" s="375">
        <v>240</v>
      </c>
      <c r="K165" s="375">
        <v>222</v>
      </c>
      <c r="L165" s="118"/>
      <c r="O165" s="30"/>
      <c r="P165" s="30"/>
      <c r="Q165" s="30"/>
    </row>
    <row r="166" spans="2:18" ht="15" customHeight="1">
      <c r="B166" s="173" t="s">
        <v>171</v>
      </c>
      <c r="C166" s="174"/>
      <c r="D166" s="174"/>
      <c r="E166" s="175"/>
      <c r="F166" s="466">
        <v>411</v>
      </c>
      <c r="G166" s="498"/>
      <c r="H166" s="465">
        <v>421</v>
      </c>
      <c r="I166" s="465">
        <v>456</v>
      </c>
      <c r="J166" s="375">
        <v>482</v>
      </c>
      <c r="K166" s="375">
        <v>508</v>
      </c>
      <c r="L166" s="118"/>
      <c r="O166" s="30"/>
      <c r="P166" s="30"/>
      <c r="Q166" s="30"/>
    </row>
    <row r="167" spans="2:18" ht="15" customHeight="1">
      <c r="B167" s="176" t="s">
        <v>167</v>
      </c>
      <c r="C167" s="177"/>
      <c r="D167" s="177"/>
      <c r="E167" s="178"/>
      <c r="F167" s="452">
        <v>667</v>
      </c>
      <c r="G167" s="453"/>
      <c r="H167" s="405">
        <v>665</v>
      </c>
      <c r="I167" s="405">
        <v>698</v>
      </c>
      <c r="J167" s="375">
        <v>722</v>
      </c>
      <c r="K167" s="375">
        <v>730</v>
      </c>
      <c r="L167" s="118"/>
      <c r="O167" s="30"/>
      <c r="P167" s="30"/>
      <c r="Q167" s="30"/>
    </row>
    <row r="168" spans="2:18" ht="15" customHeight="1">
      <c r="B168" s="163" t="s">
        <v>161</v>
      </c>
      <c r="C168" s="164"/>
      <c r="D168" s="164"/>
      <c r="E168" s="164"/>
      <c r="F168" s="165"/>
      <c r="G168" s="165"/>
      <c r="H168" s="164"/>
      <c r="I168" s="164"/>
      <c r="J168" s="164"/>
      <c r="K168" s="165"/>
      <c r="L168" s="63"/>
    </row>
    <row r="169" spans="2:18" ht="13.15" customHeight="1">
      <c r="B169" s="17"/>
      <c r="D169" s="11"/>
      <c r="E169" s="11"/>
      <c r="F169" s="11"/>
      <c r="G169" s="11"/>
      <c r="H169" s="70"/>
      <c r="I169" s="70"/>
      <c r="J169" s="70"/>
      <c r="K169" s="70"/>
      <c r="L169" s="70"/>
      <c r="M169" s="70"/>
    </row>
    <row r="170" spans="2:18" ht="13.15" customHeight="1">
      <c r="H170" s="70"/>
      <c r="I170" s="70"/>
      <c r="J170" s="70"/>
      <c r="K170" s="70"/>
      <c r="L170" s="70"/>
      <c r="M170" s="70"/>
    </row>
    <row r="171" spans="2:18" ht="15" customHeight="1">
      <c r="B171" s="166" t="s">
        <v>172</v>
      </c>
      <c r="C171" s="166"/>
      <c r="D171" s="166"/>
      <c r="E171" s="166"/>
      <c r="I171" s="22"/>
      <c r="J171" s="27"/>
      <c r="M171" s="70"/>
    </row>
    <row r="172" spans="2:18" ht="15" customHeight="1">
      <c r="B172" s="167"/>
      <c r="C172" s="168"/>
      <c r="D172" s="168"/>
      <c r="E172" s="168"/>
      <c r="F172" s="169" t="s">
        <v>68</v>
      </c>
      <c r="G172" s="170"/>
      <c r="H172" s="57" t="s">
        <v>69</v>
      </c>
      <c r="I172" s="47" t="s">
        <v>70</v>
      </c>
      <c r="J172" s="84" t="s">
        <v>71</v>
      </c>
      <c r="K172" s="362" t="s">
        <v>9</v>
      </c>
      <c r="L172" s="363"/>
      <c r="M172" s="70"/>
    </row>
    <row r="173" spans="2:18" ht="15" customHeight="1">
      <c r="B173" s="171" t="s">
        <v>173</v>
      </c>
      <c r="C173" s="172"/>
      <c r="D173" s="172"/>
      <c r="E173" s="172"/>
      <c r="F173" s="505">
        <v>4726</v>
      </c>
      <c r="G173" s="506"/>
      <c r="H173" s="507">
        <v>4537</v>
      </c>
      <c r="I173" s="507">
        <v>5310</v>
      </c>
      <c r="J173" s="508">
        <v>5363</v>
      </c>
      <c r="K173" s="438">
        <v>5749</v>
      </c>
      <c r="L173" s="371" t="s">
        <v>111</v>
      </c>
      <c r="M173" s="70"/>
      <c r="O173" s="30"/>
      <c r="P173" s="30"/>
      <c r="Q173" s="30"/>
    </row>
    <row r="174" spans="2:18" ht="15" customHeight="1">
      <c r="B174" s="173" t="s">
        <v>174</v>
      </c>
      <c r="C174" s="174"/>
      <c r="D174" s="174"/>
      <c r="E174" s="174"/>
      <c r="F174" s="505">
        <v>4031</v>
      </c>
      <c r="G174" s="506"/>
      <c r="H174" s="405">
        <v>3860</v>
      </c>
      <c r="I174" s="405">
        <v>4440</v>
      </c>
      <c r="J174" s="405">
        <v>4514</v>
      </c>
      <c r="K174" s="438">
        <v>5285</v>
      </c>
      <c r="L174" s="371" t="s">
        <v>111</v>
      </c>
      <c r="M174" s="70"/>
      <c r="O174" s="30"/>
      <c r="P174" s="30"/>
      <c r="Q174" s="30"/>
    </row>
    <row r="175" spans="2:18" ht="15" customHeight="1">
      <c r="B175" s="173" t="s">
        <v>175</v>
      </c>
      <c r="C175" s="174"/>
      <c r="D175" s="174"/>
      <c r="E175" s="174"/>
      <c r="F175" s="505">
        <v>695</v>
      </c>
      <c r="G175" s="506"/>
      <c r="H175" s="405">
        <v>677</v>
      </c>
      <c r="I175" s="405">
        <v>870</v>
      </c>
      <c r="J175" s="405">
        <v>849</v>
      </c>
      <c r="K175" s="438">
        <v>464</v>
      </c>
      <c r="L175" s="371" t="s">
        <v>111</v>
      </c>
      <c r="M175" s="70"/>
      <c r="O175" s="30"/>
      <c r="P175" s="30"/>
      <c r="Q175" s="30"/>
    </row>
    <row r="176" spans="2:18" ht="15" customHeight="1">
      <c r="B176" s="297" t="s">
        <v>176</v>
      </c>
      <c r="C176" s="189"/>
      <c r="D176" s="189"/>
      <c r="E176" s="189"/>
      <c r="F176" s="505">
        <v>149</v>
      </c>
      <c r="G176" s="506"/>
      <c r="H176" s="465">
        <v>134</v>
      </c>
      <c r="I176" s="465">
        <v>148</v>
      </c>
      <c r="J176" s="465">
        <v>185</v>
      </c>
      <c r="K176" s="509">
        <v>104</v>
      </c>
      <c r="L176" s="501" t="s">
        <v>111</v>
      </c>
      <c r="M176" s="70"/>
      <c r="O176" s="30"/>
      <c r="P176" s="30"/>
      <c r="Q176" s="30"/>
      <c r="R176" s="70"/>
    </row>
    <row r="177" spans="2:18" ht="15" customHeight="1">
      <c r="B177" s="191" t="s">
        <v>177</v>
      </c>
      <c r="C177" s="177"/>
      <c r="D177" s="177"/>
      <c r="E177" s="177"/>
      <c r="F177" s="505">
        <v>85.294117647058826</v>
      </c>
      <c r="G177" s="506"/>
      <c r="H177" s="510">
        <v>85.078245536698262</v>
      </c>
      <c r="I177" s="510">
        <v>83.615819209039543</v>
      </c>
      <c r="J177" s="511">
        <v>84.045155221072434</v>
      </c>
      <c r="K177" s="511">
        <v>92</v>
      </c>
      <c r="L177" s="512"/>
      <c r="M177" s="70"/>
      <c r="O177" s="30"/>
      <c r="P177" s="30"/>
      <c r="Q177" s="30"/>
      <c r="R177" s="70"/>
    </row>
    <row r="178" spans="2:18" ht="15" customHeight="1">
      <c r="B178" s="163" t="s">
        <v>77</v>
      </c>
      <c r="C178" s="164"/>
      <c r="D178" s="164"/>
      <c r="E178" s="164"/>
      <c r="F178" s="164"/>
      <c r="G178" s="164"/>
      <c r="H178" s="164"/>
      <c r="I178" s="164"/>
      <c r="J178" s="164"/>
      <c r="K178" s="165"/>
      <c r="L178" s="63"/>
      <c r="M178" s="70"/>
      <c r="O178" s="30"/>
      <c r="P178" s="30"/>
      <c r="Q178" s="30"/>
    </row>
    <row r="179" spans="2:18" ht="13.15" customHeight="1">
      <c r="B179" s="296" t="s">
        <v>178</v>
      </c>
      <c r="C179" s="165"/>
      <c r="D179" s="165"/>
      <c r="E179" s="165"/>
      <c r="F179" s="165"/>
      <c r="G179" s="165"/>
      <c r="H179" s="165"/>
      <c r="I179" s="165"/>
      <c r="J179" s="165"/>
      <c r="K179" s="165"/>
      <c r="M179" s="30"/>
      <c r="N179" s="30"/>
      <c r="O179" s="30"/>
      <c r="P179" s="30"/>
      <c r="Q179" s="30"/>
    </row>
    <row r="180" spans="2:18" ht="13.15" customHeight="1">
      <c r="M180" s="30"/>
      <c r="N180" s="30"/>
      <c r="O180" s="30"/>
      <c r="P180" s="30"/>
      <c r="Q180" s="30"/>
    </row>
    <row r="181" spans="2:18" ht="15" customHeight="1">
      <c r="B181" s="183" t="s">
        <v>179</v>
      </c>
      <c r="C181" s="166"/>
      <c r="D181" s="166"/>
      <c r="E181" s="166"/>
      <c r="I181" s="22"/>
      <c r="J181" s="27"/>
      <c r="M181" s="30"/>
      <c r="N181" s="30"/>
      <c r="O181" s="30"/>
      <c r="P181" s="30"/>
      <c r="Q181" s="30"/>
    </row>
    <row r="182" spans="2:18" ht="15" customHeight="1">
      <c r="B182" s="167"/>
      <c r="C182" s="168"/>
      <c r="D182" s="168"/>
      <c r="E182" s="168"/>
      <c r="F182" s="169" t="s">
        <v>68</v>
      </c>
      <c r="G182" s="170"/>
      <c r="H182" s="57" t="s">
        <v>69</v>
      </c>
      <c r="I182" s="47" t="s">
        <v>70</v>
      </c>
      <c r="J182" s="84" t="s">
        <v>71</v>
      </c>
      <c r="K182" s="362" t="s">
        <v>9</v>
      </c>
      <c r="L182" s="363"/>
      <c r="M182" s="30"/>
      <c r="N182" s="30"/>
    </row>
    <row r="183" spans="2:18" ht="15" customHeight="1">
      <c r="B183" s="200" t="s">
        <v>180</v>
      </c>
      <c r="C183" s="201"/>
      <c r="D183" s="201"/>
      <c r="E183" s="191"/>
      <c r="F183" s="505">
        <v>210</v>
      </c>
      <c r="G183" s="506"/>
      <c r="H183" s="513">
        <v>188</v>
      </c>
      <c r="I183" s="513">
        <v>205</v>
      </c>
      <c r="J183" s="514">
        <v>223</v>
      </c>
      <c r="K183" s="514">
        <v>225</v>
      </c>
      <c r="L183" s="501" t="s">
        <v>111</v>
      </c>
      <c r="M183" s="30"/>
      <c r="N183" s="30"/>
      <c r="O183" s="10"/>
      <c r="P183" s="10"/>
      <c r="Q183" s="10"/>
      <c r="R183" s="70"/>
    </row>
    <row r="184" spans="2:18" ht="15" customHeight="1">
      <c r="B184" s="59" t="s">
        <v>174</v>
      </c>
      <c r="C184" s="142"/>
      <c r="D184" s="142"/>
      <c r="E184" s="142"/>
      <c r="F184" s="505">
        <v>183</v>
      </c>
      <c r="G184" s="506"/>
      <c r="H184" s="513">
        <v>163</v>
      </c>
      <c r="I184" s="513">
        <v>161</v>
      </c>
      <c r="J184" s="515">
        <v>160</v>
      </c>
      <c r="K184" s="515">
        <v>166</v>
      </c>
      <c r="L184" s="501" t="s">
        <v>111</v>
      </c>
      <c r="M184" s="30"/>
      <c r="N184" s="30"/>
      <c r="O184" s="10"/>
      <c r="P184" s="10"/>
      <c r="Q184" s="10"/>
      <c r="R184" s="70"/>
    </row>
    <row r="185" spans="2:18" ht="15" customHeight="1">
      <c r="B185" s="58" t="s">
        <v>175</v>
      </c>
      <c r="C185" s="142"/>
      <c r="D185" s="142"/>
      <c r="E185" s="142"/>
      <c r="F185" s="505">
        <v>27</v>
      </c>
      <c r="G185" s="506"/>
      <c r="H185" s="516">
        <v>25</v>
      </c>
      <c r="I185" s="516">
        <v>44</v>
      </c>
      <c r="J185" s="517">
        <v>63</v>
      </c>
      <c r="K185" s="517">
        <v>59</v>
      </c>
      <c r="L185" s="518" t="s">
        <v>111</v>
      </c>
      <c r="M185" s="30"/>
      <c r="N185" s="30"/>
      <c r="O185" s="10"/>
      <c r="P185" s="10"/>
      <c r="Q185" s="10"/>
      <c r="R185" s="70"/>
    </row>
    <row r="186" spans="2:18" ht="15" customHeight="1">
      <c r="B186" s="163" t="s">
        <v>77</v>
      </c>
      <c r="C186" s="164"/>
      <c r="D186" s="164"/>
      <c r="E186" s="164"/>
      <c r="F186" s="165"/>
      <c r="G186" s="165"/>
      <c r="H186" s="164"/>
      <c r="I186" s="164"/>
      <c r="J186" s="164"/>
      <c r="K186" s="164"/>
      <c r="L186" s="63"/>
      <c r="M186" s="30"/>
      <c r="N186" s="30"/>
      <c r="O186" s="10"/>
      <c r="P186" s="10"/>
      <c r="Q186" s="10"/>
      <c r="R186" s="70"/>
    </row>
    <row r="187" spans="2:18" ht="13.15" customHeight="1">
      <c r="B187" s="296" t="s">
        <v>178</v>
      </c>
      <c r="C187" s="165"/>
      <c r="D187" s="165"/>
      <c r="E187" s="165"/>
      <c r="F187" s="165"/>
      <c r="G187" s="165"/>
      <c r="H187" s="165"/>
      <c r="I187" s="165"/>
      <c r="J187" s="165"/>
      <c r="K187" s="165"/>
      <c r="M187" s="30"/>
      <c r="N187" s="30"/>
    </row>
    <row r="188" spans="2:18" ht="13.15" customHeight="1">
      <c r="B188" s="122"/>
    </row>
    <row r="189" spans="2:18" ht="15" customHeight="1">
      <c r="B189" s="193" t="s">
        <v>181</v>
      </c>
      <c r="C189" s="193"/>
      <c r="D189" s="193"/>
      <c r="E189" s="193"/>
      <c r="F189" s="194"/>
      <c r="G189" s="194"/>
      <c r="H189" s="194"/>
      <c r="K189" s="22"/>
      <c r="L189" s="22"/>
    </row>
    <row r="190" spans="2:18" ht="15" customHeight="1">
      <c r="B190" s="167"/>
      <c r="C190" s="168"/>
      <c r="D190" s="168"/>
      <c r="E190" s="168"/>
      <c r="F190" s="169" t="s">
        <v>68</v>
      </c>
      <c r="G190" s="170"/>
      <c r="H190" s="57" t="s">
        <v>69</v>
      </c>
      <c r="I190" s="47" t="s">
        <v>70</v>
      </c>
      <c r="J190" s="84" t="s">
        <v>71</v>
      </c>
      <c r="K190" s="362" t="s">
        <v>9</v>
      </c>
      <c r="L190" s="363"/>
    </row>
    <row r="191" spans="2:18" ht="15" customHeight="1">
      <c r="B191" s="200" t="s">
        <v>182</v>
      </c>
      <c r="C191" s="201"/>
      <c r="D191" s="201"/>
      <c r="E191" s="201"/>
      <c r="F191" s="161">
        <v>13</v>
      </c>
      <c r="G191" s="162"/>
      <c r="H191" s="50">
        <v>12</v>
      </c>
      <c r="I191" s="50">
        <v>10</v>
      </c>
      <c r="J191" s="74">
        <v>10</v>
      </c>
      <c r="K191" s="377">
        <v>12</v>
      </c>
      <c r="L191" s="378"/>
    </row>
    <row r="192" spans="2:18" ht="15" customHeight="1">
      <c r="B192" s="163" t="s">
        <v>183</v>
      </c>
      <c r="C192" s="164"/>
      <c r="D192" s="164"/>
      <c r="E192" s="164"/>
      <c r="F192" s="164"/>
      <c r="G192" s="164"/>
      <c r="H192" s="164"/>
      <c r="I192" s="164"/>
      <c r="J192" s="164"/>
      <c r="K192" s="164"/>
      <c r="L192" s="63"/>
    </row>
    <row r="193" spans="2:18" ht="13.15" customHeight="1">
      <c r="B193" s="63"/>
      <c r="C193" s="63"/>
      <c r="D193" s="63"/>
      <c r="E193" s="63"/>
      <c r="F193" s="63"/>
      <c r="G193" s="63"/>
      <c r="H193" s="63"/>
      <c r="I193" s="63"/>
      <c r="J193" s="63"/>
      <c r="K193" s="63"/>
      <c r="L193" s="63"/>
    </row>
    <row r="194" spans="2:18" ht="13.15" customHeight="1">
      <c r="B194" s="63"/>
      <c r="C194" s="63"/>
      <c r="D194" s="63"/>
      <c r="E194" s="63"/>
      <c r="F194" s="63"/>
      <c r="G194" s="63"/>
      <c r="H194" s="63"/>
      <c r="I194" s="63"/>
      <c r="J194" s="63"/>
      <c r="K194" s="63"/>
      <c r="L194" s="63"/>
    </row>
    <row r="195" spans="2:18" ht="13.15" customHeight="1">
      <c r="B195" s="183" t="s">
        <v>184</v>
      </c>
      <c r="C195" s="166"/>
      <c r="D195" s="166"/>
      <c r="E195" s="166"/>
      <c r="K195" s="22"/>
      <c r="L195" s="22"/>
    </row>
    <row r="196" spans="2:18" ht="13.15" customHeight="1">
      <c r="B196" s="167"/>
      <c r="C196" s="168"/>
      <c r="D196" s="168"/>
      <c r="E196" s="168"/>
      <c r="F196" s="169" t="s">
        <v>68</v>
      </c>
      <c r="G196" s="170"/>
      <c r="H196" s="57" t="s">
        <v>69</v>
      </c>
      <c r="I196" s="47" t="s">
        <v>70</v>
      </c>
      <c r="J196" s="84" t="s">
        <v>71</v>
      </c>
      <c r="K196" s="362" t="s">
        <v>9</v>
      </c>
      <c r="L196" s="363"/>
    </row>
    <row r="197" spans="2:18" ht="13.15" customHeight="1">
      <c r="B197" s="200" t="s">
        <v>185</v>
      </c>
      <c r="C197" s="201"/>
      <c r="D197" s="201"/>
      <c r="E197" s="201"/>
      <c r="F197" s="161">
        <v>39</v>
      </c>
      <c r="G197" s="162"/>
      <c r="H197" s="50">
        <v>41</v>
      </c>
      <c r="I197" s="50">
        <v>45</v>
      </c>
      <c r="J197" s="74">
        <v>47</v>
      </c>
      <c r="K197" s="377">
        <v>36</v>
      </c>
      <c r="L197" s="378"/>
    </row>
    <row r="198" spans="2:18" ht="13.15" customHeight="1">
      <c r="B198" s="163" t="s">
        <v>183</v>
      </c>
      <c r="C198" s="164"/>
      <c r="D198" s="164"/>
      <c r="E198" s="164"/>
      <c r="F198" s="164"/>
      <c r="G198" s="164"/>
      <c r="H198" s="164"/>
      <c r="I198" s="164"/>
      <c r="J198" s="164"/>
      <c r="K198" s="164"/>
      <c r="L198" s="63"/>
    </row>
    <row r="199" spans="2:18" ht="15" customHeight="1">
      <c r="B199" s="63"/>
      <c r="C199" s="63"/>
      <c r="D199" s="63"/>
      <c r="E199" s="63"/>
      <c r="F199" s="63"/>
      <c r="G199" s="63"/>
      <c r="H199" s="63"/>
      <c r="I199" s="63"/>
      <c r="J199" s="63"/>
      <c r="K199" s="63"/>
      <c r="L199" s="63"/>
    </row>
    <row r="200" spans="2:18" ht="15" customHeight="1">
      <c r="B200" s="63"/>
      <c r="C200" s="63"/>
      <c r="D200" s="63"/>
      <c r="E200" s="63"/>
      <c r="F200" s="63"/>
      <c r="G200" s="63"/>
      <c r="H200" s="51"/>
      <c r="I200" s="51"/>
      <c r="J200" s="51"/>
      <c r="K200" s="63"/>
      <c r="L200" s="63"/>
    </row>
    <row r="201" spans="2:18" ht="15" customHeight="1">
      <c r="B201" s="183" t="s">
        <v>186</v>
      </c>
      <c r="C201" s="166"/>
      <c r="D201" s="166"/>
      <c r="E201" s="2"/>
      <c r="F201" s="2"/>
      <c r="G201" s="2"/>
      <c r="H201" s="31"/>
      <c r="I201" s="31"/>
      <c r="J201" s="31"/>
      <c r="K201" s="31"/>
      <c r="L201" s="31"/>
      <c r="M201" s="2"/>
    </row>
    <row r="202" spans="2:18" ht="15" customHeight="1">
      <c r="B202" s="287" t="s">
        <v>187</v>
      </c>
      <c r="C202" s="209"/>
      <c r="D202" s="210"/>
      <c r="E202" s="288" t="s">
        <v>188</v>
      </c>
      <c r="F202" s="290"/>
      <c r="G202" s="291"/>
      <c r="H202" s="294" t="s">
        <v>189</v>
      </c>
      <c r="I202" s="294" t="s">
        <v>190</v>
      </c>
      <c r="J202" s="294" t="s">
        <v>191</v>
      </c>
      <c r="K202" s="280" t="s">
        <v>192</v>
      </c>
      <c r="L202" s="194"/>
      <c r="M202" s="2"/>
    </row>
    <row r="203" spans="2:18" ht="15" customHeight="1">
      <c r="B203" s="209"/>
      <c r="C203" s="209"/>
      <c r="D203" s="210"/>
      <c r="E203" s="289"/>
      <c r="F203" s="292"/>
      <c r="G203" s="293"/>
      <c r="H203" s="295"/>
      <c r="I203" s="295"/>
      <c r="J203" s="295"/>
      <c r="K203" s="281"/>
      <c r="L203" s="282"/>
      <c r="M203" s="2"/>
    </row>
    <row r="204" spans="2:18" ht="15" customHeight="1">
      <c r="B204" s="283" t="s">
        <v>193</v>
      </c>
      <c r="C204" s="284" t="s">
        <v>194</v>
      </c>
      <c r="D204" s="217" t="s">
        <v>195</v>
      </c>
      <c r="E204" s="232" t="s">
        <v>196</v>
      </c>
      <c r="F204" s="519" t="s">
        <v>9</v>
      </c>
      <c r="G204" s="520"/>
      <c r="H204" s="521">
        <v>617</v>
      </c>
      <c r="I204" s="521">
        <v>64</v>
      </c>
      <c r="J204" s="521">
        <v>201</v>
      </c>
      <c r="K204" s="522">
        <v>201</v>
      </c>
      <c r="L204" s="523"/>
      <c r="M204" s="73"/>
      <c r="N204" s="73"/>
      <c r="O204" s="73"/>
      <c r="P204" s="73"/>
      <c r="Q204" s="239"/>
      <c r="R204" s="239"/>
    </row>
    <row r="205" spans="2:18" ht="15" customHeight="1">
      <c r="B205" s="195"/>
      <c r="C205" s="285"/>
      <c r="D205" s="219"/>
      <c r="E205" s="251"/>
      <c r="F205" s="524" t="s">
        <v>71</v>
      </c>
      <c r="G205" s="525"/>
      <c r="H205" s="526">
        <v>565</v>
      </c>
      <c r="I205" s="526">
        <v>69</v>
      </c>
      <c r="J205" s="526">
        <v>246</v>
      </c>
      <c r="K205" s="527">
        <v>246</v>
      </c>
      <c r="L205" s="528"/>
      <c r="M205" s="73"/>
      <c r="N205" s="73"/>
      <c r="O205" s="73"/>
      <c r="P205" s="73"/>
      <c r="Q205" s="239"/>
      <c r="R205" s="239"/>
    </row>
    <row r="206" spans="2:18" ht="15" customHeight="1">
      <c r="B206" s="195"/>
      <c r="C206" s="285"/>
      <c r="D206" s="219"/>
      <c r="E206" s="251"/>
      <c r="F206" s="524" t="s">
        <v>70</v>
      </c>
      <c r="G206" s="525"/>
      <c r="H206" s="526">
        <v>649</v>
      </c>
      <c r="I206" s="526">
        <v>73</v>
      </c>
      <c r="J206" s="526">
        <v>359</v>
      </c>
      <c r="K206" s="527">
        <v>359</v>
      </c>
      <c r="L206" s="528"/>
      <c r="M206" s="73"/>
      <c r="N206" s="73"/>
      <c r="O206" s="73"/>
      <c r="P206" s="73"/>
      <c r="Q206" s="239"/>
      <c r="R206" s="239"/>
    </row>
    <row r="207" spans="2:18" ht="15" customHeight="1">
      <c r="B207" s="195"/>
      <c r="C207" s="285"/>
      <c r="D207" s="219"/>
      <c r="E207" s="251"/>
      <c r="F207" s="524" t="s">
        <v>197</v>
      </c>
      <c r="G207" s="525"/>
      <c r="H207" s="526">
        <v>8028</v>
      </c>
      <c r="I207" s="526">
        <v>68</v>
      </c>
      <c r="J207" s="526">
        <v>246</v>
      </c>
      <c r="K207" s="527">
        <v>246</v>
      </c>
      <c r="L207" s="528"/>
      <c r="M207" s="73"/>
      <c r="N207" s="73"/>
      <c r="O207" s="73"/>
      <c r="P207" s="73"/>
      <c r="Q207" s="239"/>
      <c r="R207" s="239"/>
    </row>
    <row r="208" spans="2:18" ht="15" customHeight="1">
      <c r="B208" s="195"/>
      <c r="C208" s="285"/>
      <c r="D208" s="221"/>
      <c r="E208" s="252"/>
      <c r="F208" s="524" t="s">
        <v>68</v>
      </c>
      <c r="G208" s="525"/>
      <c r="H208" s="526">
        <v>7821</v>
      </c>
      <c r="I208" s="526">
        <v>74</v>
      </c>
      <c r="J208" s="526">
        <v>255</v>
      </c>
      <c r="K208" s="527">
        <v>255</v>
      </c>
      <c r="L208" s="528"/>
      <c r="M208" s="73"/>
      <c r="N208" s="73"/>
      <c r="O208" s="73"/>
      <c r="P208" s="73"/>
      <c r="Q208" s="49"/>
      <c r="R208" s="106"/>
    </row>
    <row r="209" spans="2:18" ht="15" customHeight="1">
      <c r="B209" s="195"/>
      <c r="C209" s="285"/>
      <c r="D209" s="217" t="s">
        <v>198</v>
      </c>
      <c r="E209" s="277" t="s">
        <v>196</v>
      </c>
      <c r="F209" s="519" t="s">
        <v>9</v>
      </c>
      <c r="G209" s="520"/>
      <c r="H209" s="529">
        <v>404</v>
      </c>
      <c r="I209" s="529">
        <v>22</v>
      </c>
      <c r="J209" s="529">
        <v>507</v>
      </c>
      <c r="K209" s="522">
        <v>507</v>
      </c>
      <c r="L209" s="523"/>
      <c r="M209" s="73"/>
      <c r="N209" s="73"/>
      <c r="O209" s="73"/>
      <c r="P209" s="73"/>
      <c r="Q209" s="239"/>
      <c r="R209" s="239"/>
    </row>
    <row r="210" spans="2:18" ht="15" customHeight="1">
      <c r="B210" s="195"/>
      <c r="C210" s="285"/>
      <c r="D210" s="262"/>
      <c r="E210" s="278"/>
      <c r="F210" s="524" t="s">
        <v>71</v>
      </c>
      <c r="G210" s="525"/>
      <c r="H210" s="526">
        <v>401</v>
      </c>
      <c r="I210" s="526">
        <v>21</v>
      </c>
      <c r="J210" s="530">
        <v>495</v>
      </c>
      <c r="K210" s="527">
        <v>495</v>
      </c>
      <c r="L210" s="528"/>
      <c r="M210" s="73"/>
      <c r="N210" s="73"/>
      <c r="O210" s="73"/>
      <c r="P210" s="73"/>
      <c r="Q210" s="239"/>
      <c r="R210" s="239"/>
    </row>
    <row r="211" spans="2:18" ht="15" customHeight="1">
      <c r="B211" s="195"/>
      <c r="C211" s="285"/>
      <c r="D211" s="262"/>
      <c r="E211" s="278"/>
      <c r="F211" s="524" t="s">
        <v>70</v>
      </c>
      <c r="G211" s="525"/>
      <c r="H211" s="526">
        <v>454</v>
      </c>
      <c r="I211" s="526">
        <v>19</v>
      </c>
      <c r="J211" s="530">
        <v>434</v>
      </c>
      <c r="K211" s="527">
        <v>434</v>
      </c>
      <c r="L211" s="528"/>
      <c r="M211" s="73"/>
      <c r="N211" s="73"/>
      <c r="O211" s="73"/>
      <c r="P211" s="73"/>
      <c r="Q211" s="239"/>
      <c r="R211" s="239"/>
    </row>
    <row r="212" spans="2:18" ht="15" customHeight="1">
      <c r="B212" s="195"/>
      <c r="C212" s="285"/>
      <c r="D212" s="262"/>
      <c r="E212" s="278"/>
      <c r="F212" s="524" t="s">
        <v>197</v>
      </c>
      <c r="G212" s="525"/>
      <c r="H212" s="526">
        <v>2661</v>
      </c>
      <c r="I212" s="526">
        <v>20</v>
      </c>
      <c r="J212" s="530">
        <v>417</v>
      </c>
      <c r="K212" s="527">
        <v>417</v>
      </c>
      <c r="L212" s="528"/>
      <c r="M212" s="73"/>
      <c r="N212" s="73"/>
      <c r="O212" s="73"/>
      <c r="P212" s="73"/>
      <c r="Q212" s="239"/>
      <c r="R212" s="239"/>
    </row>
    <row r="213" spans="2:18" ht="15" customHeight="1">
      <c r="B213" s="195"/>
      <c r="C213" s="285"/>
      <c r="D213" s="264"/>
      <c r="E213" s="279"/>
      <c r="F213" s="524" t="s">
        <v>68</v>
      </c>
      <c r="G213" s="525"/>
      <c r="H213" s="531">
        <v>2644</v>
      </c>
      <c r="I213" s="531">
        <v>22</v>
      </c>
      <c r="J213" s="532">
        <v>335</v>
      </c>
      <c r="K213" s="533">
        <v>335</v>
      </c>
      <c r="L213" s="534"/>
      <c r="M213" s="73"/>
      <c r="N213" s="73"/>
      <c r="O213" s="73"/>
      <c r="P213" s="73"/>
      <c r="Q213" s="49"/>
      <c r="R213" s="106"/>
    </row>
    <row r="214" spans="2:18" ht="15" customHeight="1">
      <c r="B214" s="195"/>
      <c r="C214" s="285"/>
      <c r="D214" s="268" t="s">
        <v>199</v>
      </c>
      <c r="E214" s="245" t="s">
        <v>200</v>
      </c>
      <c r="F214" s="519" t="s">
        <v>9</v>
      </c>
      <c r="G214" s="520"/>
      <c r="H214" s="526">
        <v>362</v>
      </c>
      <c r="I214" s="526">
        <v>11</v>
      </c>
      <c r="J214" s="530">
        <v>226</v>
      </c>
      <c r="K214" s="527">
        <v>226</v>
      </c>
      <c r="L214" s="528"/>
      <c r="M214" s="73"/>
      <c r="N214" s="73"/>
      <c r="O214" s="73"/>
      <c r="P214" s="73"/>
      <c r="Q214" s="239"/>
      <c r="R214" s="239"/>
    </row>
    <row r="215" spans="2:18" ht="15" customHeight="1">
      <c r="B215" s="195"/>
      <c r="C215" s="285"/>
      <c r="D215" s="273"/>
      <c r="E215" s="275"/>
      <c r="F215" s="524" t="s">
        <v>71</v>
      </c>
      <c r="G215" s="525"/>
      <c r="H215" s="526">
        <v>1352</v>
      </c>
      <c r="I215" s="526">
        <v>61</v>
      </c>
      <c r="J215" s="530">
        <v>136</v>
      </c>
      <c r="K215" s="527">
        <v>136</v>
      </c>
      <c r="L215" s="528"/>
      <c r="M215" s="73"/>
      <c r="N215" s="73"/>
      <c r="O215" s="73"/>
      <c r="P215" s="73"/>
      <c r="Q215" s="239"/>
      <c r="R215" s="239"/>
    </row>
    <row r="216" spans="2:18" ht="15" customHeight="1">
      <c r="B216" s="195"/>
      <c r="C216" s="285"/>
      <c r="D216" s="273"/>
      <c r="E216" s="275"/>
      <c r="F216" s="524" t="s">
        <v>70</v>
      </c>
      <c r="G216" s="525"/>
      <c r="H216" s="526">
        <v>1346</v>
      </c>
      <c r="I216" s="526">
        <v>62</v>
      </c>
      <c r="J216" s="530">
        <v>220</v>
      </c>
      <c r="K216" s="527">
        <v>220</v>
      </c>
      <c r="L216" s="528"/>
      <c r="M216" s="73"/>
      <c r="N216" s="73"/>
      <c r="O216" s="73"/>
      <c r="P216" s="73"/>
      <c r="Q216" s="239"/>
      <c r="R216" s="239"/>
    </row>
    <row r="217" spans="2:18" ht="15" customHeight="1">
      <c r="B217" s="195"/>
      <c r="C217" s="285"/>
      <c r="D217" s="273"/>
      <c r="E217" s="275"/>
      <c r="F217" s="524" t="s">
        <v>197</v>
      </c>
      <c r="G217" s="525"/>
      <c r="H217" s="526">
        <v>3721</v>
      </c>
      <c r="I217" s="526">
        <v>73</v>
      </c>
      <c r="J217" s="530">
        <v>166</v>
      </c>
      <c r="K217" s="527">
        <v>165</v>
      </c>
      <c r="L217" s="528"/>
      <c r="M217" s="73"/>
      <c r="N217" s="73"/>
      <c r="O217" s="73"/>
      <c r="P217" s="73"/>
      <c r="Q217" s="239"/>
      <c r="R217" s="239"/>
    </row>
    <row r="218" spans="2:18" ht="15" customHeight="1">
      <c r="B218" s="195"/>
      <c r="C218" s="285"/>
      <c r="D218" s="274"/>
      <c r="E218" s="276"/>
      <c r="F218" s="524" t="s">
        <v>68</v>
      </c>
      <c r="G218" s="525"/>
      <c r="H218" s="526">
        <v>3561</v>
      </c>
      <c r="I218" s="526">
        <v>76</v>
      </c>
      <c r="J218" s="530">
        <v>140</v>
      </c>
      <c r="K218" s="527">
        <v>139</v>
      </c>
      <c r="L218" s="528"/>
      <c r="M218" s="73"/>
      <c r="N218" s="73"/>
      <c r="O218" s="73"/>
      <c r="P218" s="73"/>
      <c r="Q218" s="49"/>
      <c r="R218" s="106"/>
    </row>
    <row r="219" spans="2:18" ht="15" customHeight="1">
      <c r="B219" s="195"/>
      <c r="C219" s="285"/>
      <c r="D219" s="268" t="s">
        <v>201</v>
      </c>
      <c r="E219" s="272" t="s">
        <v>202</v>
      </c>
      <c r="F219" s="519" t="s">
        <v>9</v>
      </c>
      <c r="G219" s="520"/>
      <c r="H219" s="535">
        <v>301</v>
      </c>
      <c r="I219" s="535">
        <v>16</v>
      </c>
      <c r="J219" s="529">
        <v>76</v>
      </c>
      <c r="K219" s="522">
        <v>74</v>
      </c>
      <c r="L219" s="523"/>
      <c r="M219" s="73"/>
      <c r="N219" s="73"/>
      <c r="O219" s="73"/>
      <c r="P219" s="73"/>
      <c r="Q219" s="239"/>
      <c r="R219" s="239"/>
    </row>
    <row r="220" spans="2:18" ht="15" customHeight="1">
      <c r="B220" s="195"/>
      <c r="C220" s="285"/>
      <c r="D220" s="269"/>
      <c r="E220" s="269"/>
      <c r="F220" s="524" t="s">
        <v>71</v>
      </c>
      <c r="G220" s="525"/>
      <c r="H220" s="526">
        <v>359</v>
      </c>
      <c r="I220" s="526">
        <v>15</v>
      </c>
      <c r="J220" s="530">
        <v>79</v>
      </c>
      <c r="K220" s="527">
        <v>77</v>
      </c>
      <c r="L220" s="528"/>
      <c r="M220" s="135"/>
      <c r="N220" s="73"/>
      <c r="O220" s="73"/>
      <c r="P220" s="73"/>
      <c r="Q220" s="239"/>
      <c r="R220" s="239"/>
    </row>
    <row r="221" spans="2:18" ht="15" customHeight="1">
      <c r="B221" s="195"/>
      <c r="C221" s="285"/>
      <c r="D221" s="269"/>
      <c r="E221" s="269"/>
      <c r="F221" s="524" t="s">
        <v>70</v>
      </c>
      <c r="G221" s="525"/>
      <c r="H221" s="526">
        <v>340</v>
      </c>
      <c r="I221" s="526">
        <v>15</v>
      </c>
      <c r="J221" s="530">
        <v>86</v>
      </c>
      <c r="K221" s="527">
        <v>83</v>
      </c>
      <c r="L221" s="528"/>
      <c r="M221" s="73"/>
      <c r="N221" s="73"/>
      <c r="O221" s="73"/>
      <c r="P221" s="73"/>
      <c r="Q221" s="239"/>
      <c r="R221" s="239"/>
    </row>
    <row r="222" spans="2:18" ht="15" customHeight="1">
      <c r="B222" s="195"/>
      <c r="C222" s="285"/>
      <c r="D222" s="269"/>
      <c r="E222" s="269"/>
      <c r="F222" s="524" t="s">
        <v>197</v>
      </c>
      <c r="G222" s="525"/>
      <c r="H222" s="526">
        <v>1871</v>
      </c>
      <c r="I222" s="526">
        <v>16</v>
      </c>
      <c r="J222" s="530">
        <v>79</v>
      </c>
      <c r="K222" s="527">
        <v>77</v>
      </c>
      <c r="L222" s="528"/>
      <c r="M222" s="73"/>
      <c r="N222" s="73"/>
      <c r="O222" s="73"/>
      <c r="P222" s="73"/>
      <c r="Q222" s="239"/>
      <c r="R222" s="239"/>
    </row>
    <row r="223" spans="2:18" ht="15" customHeight="1">
      <c r="B223" s="195"/>
      <c r="C223" s="285"/>
      <c r="D223" s="270"/>
      <c r="E223" s="270"/>
      <c r="F223" s="524" t="s">
        <v>68</v>
      </c>
      <c r="G223" s="525"/>
      <c r="H223" s="526">
        <v>1840</v>
      </c>
      <c r="I223" s="526">
        <v>16</v>
      </c>
      <c r="J223" s="530">
        <v>82</v>
      </c>
      <c r="K223" s="527">
        <v>78</v>
      </c>
      <c r="L223" s="528"/>
      <c r="M223" s="73"/>
      <c r="N223" s="73"/>
      <c r="O223" s="73"/>
      <c r="P223" s="73"/>
      <c r="Q223" s="49"/>
      <c r="R223" s="106"/>
    </row>
    <row r="224" spans="2:18" ht="15" customHeight="1">
      <c r="B224" s="195"/>
      <c r="C224" s="285"/>
      <c r="D224" s="268" t="s">
        <v>203</v>
      </c>
      <c r="E224" s="268" t="s">
        <v>204</v>
      </c>
      <c r="F224" s="519" t="s">
        <v>9</v>
      </c>
      <c r="G224" s="520"/>
      <c r="H224" s="535">
        <v>793</v>
      </c>
      <c r="I224" s="535" t="s">
        <v>290</v>
      </c>
      <c r="J224" s="529">
        <v>359</v>
      </c>
      <c r="K224" s="522">
        <v>359</v>
      </c>
      <c r="L224" s="523"/>
      <c r="M224" s="73"/>
      <c r="N224" s="73"/>
      <c r="O224" s="73"/>
      <c r="P224" s="73"/>
      <c r="Q224" s="239"/>
      <c r="R224" s="239"/>
    </row>
    <row r="225" spans="2:18" ht="15" customHeight="1">
      <c r="B225" s="195"/>
      <c r="C225" s="285"/>
      <c r="D225" s="269"/>
      <c r="E225" s="267"/>
      <c r="F225" s="524" t="s">
        <v>71</v>
      </c>
      <c r="G225" s="525"/>
      <c r="H225" s="530">
        <v>790</v>
      </c>
      <c r="I225" s="526" t="s">
        <v>290</v>
      </c>
      <c r="J225" s="536">
        <v>443</v>
      </c>
      <c r="K225" s="527">
        <v>443</v>
      </c>
      <c r="L225" s="528"/>
      <c r="M225" s="73"/>
      <c r="N225" s="73"/>
      <c r="O225" s="73"/>
      <c r="P225" s="73"/>
      <c r="Q225" s="239"/>
      <c r="R225" s="239"/>
    </row>
    <row r="226" spans="2:18" ht="15" customHeight="1">
      <c r="B226" s="195"/>
      <c r="C226" s="285"/>
      <c r="D226" s="269"/>
      <c r="E226" s="267"/>
      <c r="F226" s="524" t="s">
        <v>70</v>
      </c>
      <c r="G226" s="525"/>
      <c r="H226" s="530">
        <v>713</v>
      </c>
      <c r="I226" s="526" t="s">
        <v>290</v>
      </c>
      <c r="J226" s="536">
        <v>410</v>
      </c>
      <c r="K226" s="527">
        <v>410</v>
      </c>
      <c r="L226" s="528"/>
      <c r="M226" s="73"/>
      <c r="N226" s="73"/>
      <c r="O226" s="73"/>
      <c r="P226" s="73"/>
      <c r="Q226" s="239"/>
      <c r="R226" s="239"/>
    </row>
    <row r="227" spans="2:18" ht="15" customHeight="1">
      <c r="B227" s="195"/>
      <c r="C227" s="285"/>
      <c r="D227" s="269"/>
      <c r="E227" s="267"/>
      <c r="F227" s="524" t="s">
        <v>197</v>
      </c>
      <c r="G227" s="525"/>
      <c r="H227" s="530">
        <v>632</v>
      </c>
      <c r="I227" s="526" t="s">
        <v>290</v>
      </c>
      <c r="J227" s="536">
        <v>393</v>
      </c>
      <c r="K227" s="527">
        <v>393</v>
      </c>
      <c r="L227" s="528"/>
      <c r="M227" s="73"/>
      <c r="N227" s="73"/>
      <c r="O227" s="73"/>
      <c r="P227" s="73"/>
      <c r="Q227" s="239"/>
      <c r="R227" s="239"/>
    </row>
    <row r="228" spans="2:18" ht="15" customHeight="1">
      <c r="B228" s="195"/>
      <c r="C228" s="286"/>
      <c r="D228" s="270"/>
      <c r="E228" s="271"/>
      <c r="F228" s="524" t="s">
        <v>68</v>
      </c>
      <c r="G228" s="525"/>
      <c r="H228" s="530">
        <v>682</v>
      </c>
      <c r="I228" s="526" t="s">
        <v>290</v>
      </c>
      <c r="J228" s="536">
        <v>393</v>
      </c>
      <c r="K228" s="527">
        <v>393</v>
      </c>
      <c r="L228" s="528"/>
      <c r="M228" s="73"/>
      <c r="N228" s="73"/>
      <c r="O228" s="73"/>
      <c r="P228" s="73"/>
      <c r="Q228" s="49"/>
      <c r="R228" s="106"/>
    </row>
    <row r="229" spans="2:18" ht="15" customHeight="1">
      <c r="B229" s="254"/>
      <c r="C229" s="266" t="s">
        <v>205</v>
      </c>
      <c r="D229" s="232" t="s">
        <v>206</v>
      </c>
      <c r="E229" s="245" t="s">
        <v>207</v>
      </c>
      <c r="F229" s="519" t="s">
        <v>9</v>
      </c>
      <c r="G229" s="520"/>
      <c r="H229" s="535">
        <v>31</v>
      </c>
      <c r="I229" s="535">
        <v>5</v>
      </c>
      <c r="J229" s="529">
        <v>59</v>
      </c>
      <c r="K229" s="522">
        <v>59</v>
      </c>
      <c r="L229" s="523"/>
      <c r="M229" s="73"/>
      <c r="N229" s="73"/>
      <c r="O229" s="73"/>
      <c r="P229" s="73"/>
      <c r="Q229" s="239"/>
      <c r="R229" s="239"/>
    </row>
    <row r="230" spans="2:18" ht="15" customHeight="1">
      <c r="B230" s="254"/>
      <c r="C230" s="267"/>
      <c r="D230" s="251"/>
      <c r="E230" s="243"/>
      <c r="F230" s="524" t="s">
        <v>71</v>
      </c>
      <c r="G230" s="525"/>
      <c r="H230" s="526">
        <v>28</v>
      </c>
      <c r="I230" s="526">
        <v>5</v>
      </c>
      <c r="J230" s="530">
        <v>52</v>
      </c>
      <c r="K230" s="527">
        <v>52</v>
      </c>
      <c r="L230" s="528"/>
      <c r="M230" s="73"/>
      <c r="N230" s="73"/>
      <c r="O230" s="73"/>
      <c r="P230" s="73"/>
      <c r="Q230" s="239"/>
      <c r="R230" s="239"/>
    </row>
    <row r="231" spans="2:18" ht="15" customHeight="1">
      <c r="B231" s="254"/>
      <c r="C231" s="267"/>
      <c r="D231" s="251"/>
      <c r="E231" s="243"/>
      <c r="F231" s="524" t="s">
        <v>70</v>
      </c>
      <c r="G231" s="525"/>
      <c r="H231" s="526">
        <v>38</v>
      </c>
      <c r="I231" s="526">
        <v>5</v>
      </c>
      <c r="J231" s="530">
        <v>56</v>
      </c>
      <c r="K231" s="527">
        <v>56</v>
      </c>
      <c r="L231" s="528"/>
      <c r="M231" s="73"/>
      <c r="N231" s="73"/>
      <c r="O231" s="73"/>
      <c r="P231" s="73"/>
      <c r="Q231" s="239"/>
      <c r="R231" s="239"/>
    </row>
    <row r="232" spans="2:18" ht="15" customHeight="1">
      <c r="B232" s="254"/>
      <c r="C232" s="267"/>
      <c r="D232" s="251"/>
      <c r="E232" s="243"/>
      <c r="F232" s="524" t="s">
        <v>197</v>
      </c>
      <c r="G232" s="525"/>
      <c r="H232" s="526">
        <v>1185</v>
      </c>
      <c r="I232" s="526">
        <v>6</v>
      </c>
      <c r="J232" s="530">
        <v>46</v>
      </c>
      <c r="K232" s="527">
        <v>46</v>
      </c>
      <c r="L232" s="528"/>
      <c r="M232" s="73"/>
      <c r="N232" s="73"/>
      <c r="O232" s="73"/>
      <c r="P232" s="73"/>
      <c r="Q232" s="239"/>
      <c r="R232" s="239"/>
    </row>
    <row r="233" spans="2:18" ht="15" customHeight="1">
      <c r="B233" s="254"/>
      <c r="C233" s="267"/>
      <c r="D233" s="252"/>
      <c r="E233" s="244"/>
      <c r="F233" s="524" t="s">
        <v>68</v>
      </c>
      <c r="G233" s="525"/>
      <c r="H233" s="526">
        <v>1120</v>
      </c>
      <c r="I233" s="526">
        <v>5</v>
      </c>
      <c r="J233" s="530">
        <v>49</v>
      </c>
      <c r="K233" s="527">
        <v>49</v>
      </c>
      <c r="L233" s="528"/>
      <c r="M233" s="73"/>
      <c r="N233" s="73"/>
      <c r="O233" s="73"/>
      <c r="P233" s="73"/>
      <c r="Q233" s="49"/>
      <c r="R233" s="106"/>
    </row>
    <row r="234" spans="2:18" ht="15" customHeight="1">
      <c r="B234" s="254"/>
      <c r="C234" s="259" t="s">
        <v>208</v>
      </c>
      <c r="D234" s="260"/>
      <c r="E234" s="245" t="s">
        <v>209</v>
      </c>
      <c r="F234" s="519" t="s">
        <v>9</v>
      </c>
      <c r="G234" s="520"/>
      <c r="H234" s="535">
        <v>4411</v>
      </c>
      <c r="I234" s="535">
        <v>289</v>
      </c>
      <c r="J234" s="529">
        <v>459</v>
      </c>
      <c r="K234" s="522">
        <v>428</v>
      </c>
      <c r="L234" s="523"/>
      <c r="M234" s="73"/>
      <c r="N234" s="73"/>
      <c r="O234" s="73"/>
      <c r="P234" s="73"/>
      <c r="Q234" s="239"/>
      <c r="R234" s="239"/>
    </row>
    <row r="235" spans="2:18" ht="15" customHeight="1">
      <c r="B235" s="254"/>
      <c r="C235" s="261"/>
      <c r="D235" s="262"/>
      <c r="E235" s="256"/>
      <c r="F235" s="524" t="s">
        <v>71</v>
      </c>
      <c r="G235" s="525"/>
      <c r="H235" s="526">
        <v>3788</v>
      </c>
      <c r="I235" s="526">
        <v>233</v>
      </c>
      <c r="J235" s="530">
        <v>447</v>
      </c>
      <c r="K235" s="527">
        <v>413</v>
      </c>
      <c r="L235" s="528"/>
      <c r="M235" s="135"/>
      <c r="N235" s="73"/>
      <c r="O235" s="73"/>
      <c r="P235" s="73"/>
      <c r="Q235" s="239"/>
      <c r="R235" s="239"/>
    </row>
    <row r="236" spans="2:18" ht="15" customHeight="1">
      <c r="B236" s="254"/>
      <c r="C236" s="261"/>
      <c r="D236" s="262"/>
      <c r="E236" s="256"/>
      <c r="F236" s="524" t="s">
        <v>70</v>
      </c>
      <c r="G236" s="525"/>
      <c r="H236" s="526">
        <v>3788</v>
      </c>
      <c r="I236" s="526">
        <v>234</v>
      </c>
      <c r="J236" s="530">
        <v>433</v>
      </c>
      <c r="K236" s="527">
        <v>402</v>
      </c>
      <c r="L236" s="528"/>
      <c r="M236" s="73"/>
      <c r="N236" s="73"/>
      <c r="O236" s="73"/>
      <c r="P236" s="73"/>
      <c r="Q236" s="239"/>
      <c r="R236" s="239"/>
    </row>
    <row r="237" spans="2:18" ht="15" customHeight="1">
      <c r="B237" s="254"/>
      <c r="C237" s="261"/>
      <c r="D237" s="262"/>
      <c r="E237" s="256"/>
      <c r="F237" s="524" t="s">
        <v>197</v>
      </c>
      <c r="G237" s="525"/>
      <c r="H237" s="526">
        <v>13665</v>
      </c>
      <c r="I237" s="526">
        <v>220</v>
      </c>
      <c r="J237" s="530">
        <v>444</v>
      </c>
      <c r="K237" s="527">
        <v>413</v>
      </c>
      <c r="L237" s="528"/>
      <c r="M237" s="73"/>
      <c r="N237" s="73"/>
      <c r="O237" s="73"/>
      <c r="P237" s="73"/>
      <c r="Q237" s="239"/>
      <c r="R237" s="239"/>
    </row>
    <row r="238" spans="2:18" ht="15" customHeight="1">
      <c r="B238" s="254"/>
      <c r="C238" s="263"/>
      <c r="D238" s="264"/>
      <c r="E238" s="257"/>
      <c r="F238" s="524" t="s">
        <v>68</v>
      </c>
      <c r="G238" s="525"/>
      <c r="H238" s="531">
        <v>12851</v>
      </c>
      <c r="I238" s="531">
        <v>228</v>
      </c>
      <c r="J238" s="532">
        <v>452</v>
      </c>
      <c r="K238" s="533">
        <v>420</v>
      </c>
      <c r="L238" s="534"/>
      <c r="M238" s="73"/>
      <c r="N238" s="73"/>
      <c r="O238" s="73"/>
      <c r="P238" s="73"/>
      <c r="Q238" s="49"/>
      <c r="R238" s="106"/>
    </row>
    <row r="239" spans="2:18" ht="15" customHeight="1">
      <c r="B239" s="254"/>
      <c r="C239" s="259" t="s">
        <v>210</v>
      </c>
      <c r="D239" s="260"/>
      <c r="E239" s="265" t="s">
        <v>211</v>
      </c>
      <c r="F239" s="519" t="s">
        <v>9</v>
      </c>
      <c r="G239" s="520"/>
      <c r="H239" s="526">
        <v>1191</v>
      </c>
      <c r="I239" s="526">
        <v>36</v>
      </c>
      <c r="J239" s="530">
        <v>261</v>
      </c>
      <c r="K239" s="527">
        <v>260</v>
      </c>
      <c r="L239" s="528"/>
      <c r="M239" s="73"/>
      <c r="N239" s="73"/>
      <c r="O239" s="73"/>
      <c r="P239" s="73"/>
      <c r="Q239" s="239"/>
      <c r="R239" s="239"/>
    </row>
    <row r="240" spans="2:18" ht="15" customHeight="1">
      <c r="B240" s="254"/>
      <c r="C240" s="261"/>
      <c r="D240" s="262"/>
      <c r="E240" s="256"/>
      <c r="F240" s="524" t="s">
        <v>71</v>
      </c>
      <c r="G240" s="525"/>
      <c r="H240" s="526">
        <v>1159</v>
      </c>
      <c r="I240" s="526">
        <v>34</v>
      </c>
      <c r="J240" s="530">
        <v>269</v>
      </c>
      <c r="K240" s="527">
        <v>269</v>
      </c>
      <c r="L240" s="528"/>
      <c r="M240" s="73"/>
      <c r="N240" s="73"/>
      <c r="O240" s="73"/>
      <c r="P240" s="73"/>
      <c r="Q240" s="239"/>
      <c r="R240" s="239"/>
    </row>
    <row r="241" spans="2:18" ht="15" customHeight="1">
      <c r="B241" s="254"/>
      <c r="C241" s="261"/>
      <c r="D241" s="262"/>
      <c r="E241" s="256"/>
      <c r="F241" s="524" t="s">
        <v>70</v>
      </c>
      <c r="G241" s="525"/>
      <c r="H241" s="526">
        <v>1195</v>
      </c>
      <c r="I241" s="526">
        <v>34</v>
      </c>
      <c r="J241" s="530">
        <v>289</v>
      </c>
      <c r="K241" s="527">
        <v>289</v>
      </c>
      <c r="L241" s="528"/>
      <c r="M241" s="73"/>
      <c r="N241" s="73"/>
      <c r="O241" s="73"/>
      <c r="P241" s="73"/>
      <c r="Q241" s="239"/>
      <c r="R241" s="239"/>
    </row>
    <row r="242" spans="2:18" ht="15" customHeight="1">
      <c r="B242" s="254"/>
      <c r="C242" s="261"/>
      <c r="D242" s="262"/>
      <c r="E242" s="256"/>
      <c r="F242" s="524" t="s">
        <v>197</v>
      </c>
      <c r="G242" s="525"/>
      <c r="H242" s="526">
        <v>4194</v>
      </c>
      <c r="I242" s="526">
        <v>33</v>
      </c>
      <c r="J242" s="530">
        <v>279</v>
      </c>
      <c r="K242" s="527">
        <v>279</v>
      </c>
      <c r="L242" s="528"/>
      <c r="M242" s="73"/>
      <c r="N242" s="73"/>
      <c r="O242" s="73"/>
      <c r="P242" s="73"/>
      <c r="Q242" s="239"/>
      <c r="R242" s="239"/>
    </row>
    <row r="243" spans="2:18" ht="15" customHeight="1">
      <c r="B243" s="254"/>
      <c r="C243" s="263"/>
      <c r="D243" s="264"/>
      <c r="E243" s="257"/>
      <c r="F243" s="524" t="s">
        <v>68</v>
      </c>
      <c r="G243" s="525"/>
      <c r="H243" s="526">
        <v>4013</v>
      </c>
      <c r="I243" s="526">
        <v>29</v>
      </c>
      <c r="J243" s="530">
        <v>245</v>
      </c>
      <c r="K243" s="527">
        <v>242</v>
      </c>
      <c r="L243" s="528"/>
      <c r="M243" s="73"/>
      <c r="N243" s="73"/>
      <c r="O243" s="73"/>
      <c r="P243" s="73"/>
      <c r="Q243" s="49"/>
      <c r="R243" s="106"/>
    </row>
    <row r="244" spans="2:18" ht="15" customHeight="1">
      <c r="B244" s="254"/>
      <c r="C244" s="259" t="s">
        <v>212</v>
      </c>
      <c r="D244" s="260"/>
      <c r="E244" s="245" t="s">
        <v>213</v>
      </c>
      <c r="F244" s="519" t="s">
        <v>9</v>
      </c>
      <c r="G244" s="520"/>
      <c r="H244" s="535">
        <v>1383</v>
      </c>
      <c r="I244" s="535">
        <v>44</v>
      </c>
      <c r="J244" s="529">
        <v>452</v>
      </c>
      <c r="K244" s="522">
        <v>417</v>
      </c>
      <c r="L244" s="523"/>
      <c r="M244" s="73"/>
      <c r="N244" s="73"/>
      <c r="O244" s="73"/>
      <c r="P244" s="73"/>
      <c r="Q244" s="239"/>
      <c r="R244" s="239"/>
    </row>
    <row r="245" spans="2:18" ht="15" customHeight="1">
      <c r="B245" s="254"/>
      <c r="C245" s="261"/>
      <c r="D245" s="262"/>
      <c r="E245" s="243"/>
      <c r="F245" s="524" t="s">
        <v>71</v>
      </c>
      <c r="G245" s="525"/>
      <c r="H245" s="526">
        <v>1377</v>
      </c>
      <c r="I245" s="526">
        <v>44</v>
      </c>
      <c r="J245" s="530">
        <v>403</v>
      </c>
      <c r="K245" s="527">
        <v>363</v>
      </c>
      <c r="L245" s="528"/>
      <c r="M245" s="73"/>
      <c r="N245" s="73"/>
      <c r="O245" s="73"/>
      <c r="P245" s="73"/>
      <c r="Q245" s="239"/>
      <c r="R245" s="239"/>
    </row>
    <row r="246" spans="2:18" ht="15" customHeight="1">
      <c r="B246" s="254"/>
      <c r="C246" s="261"/>
      <c r="D246" s="262"/>
      <c r="E246" s="243"/>
      <c r="F246" s="524" t="s">
        <v>70</v>
      </c>
      <c r="G246" s="525"/>
      <c r="H246" s="526">
        <v>1363</v>
      </c>
      <c r="I246" s="526">
        <v>40</v>
      </c>
      <c r="J246" s="530">
        <v>431</v>
      </c>
      <c r="K246" s="527">
        <v>379</v>
      </c>
      <c r="L246" s="528"/>
      <c r="M246" s="73"/>
      <c r="N246" s="73"/>
      <c r="O246" s="73"/>
      <c r="P246" s="73"/>
      <c r="Q246" s="239"/>
      <c r="R246" s="239"/>
    </row>
    <row r="247" spans="2:18" ht="15" customHeight="1">
      <c r="B247" s="254"/>
      <c r="C247" s="261"/>
      <c r="D247" s="262"/>
      <c r="E247" s="243"/>
      <c r="F247" s="524" t="s">
        <v>197</v>
      </c>
      <c r="G247" s="525"/>
      <c r="H247" s="526">
        <v>3918</v>
      </c>
      <c r="I247" s="526">
        <v>41</v>
      </c>
      <c r="J247" s="530">
        <v>421</v>
      </c>
      <c r="K247" s="527">
        <v>357</v>
      </c>
      <c r="L247" s="528"/>
      <c r="M247" s="73"/>
      <c r="N247" s="73"/>
      <c r="O247" s="73"/>
      <c r="P247" s="73"/>
      <c r="Q247" s="239"/>
      <c r="R247" s="239"/>
    </row>
    <row r="248" spans="2:18" ht="15" customHeight="1">
      <c r="B248" s="254"/>
      <c r="C248" s="263"/>
      <c r="D248" s="264"/>
      <c r="E248" s="244"/>
      <c r="F248" s="524" t="s">
        <v>68</v>
      </c>
      <c r="G248" s="525"/>
      <c r="H248" s="531">
        <v>3821</v>
      </c>
      <c r="I248" s="531">
        <v>41</v>
      </c>
      <c r="J248" s="532">
        <v>409</v>
      </c>
      <c r="K248" s="533">
        <v>335</v>
      </c>
      <c r="L248" s="534"/>
      <c r="M248" s="73"/>
      <c r="N248" s="73"/>
      <c r="O248" s="73"/>
      <c r="P248" s="73"/>
      <c r="Q248" s="49"/>
      <c r="R248" s="106"/>
    </row>
    <row r="249" spans="2:18" ht="15" customHeight="1">
      <c r="B249" s="253" t="s">
        <v>214</v>
      </c>
      <c r="C249" s="241" t="s">
        <v>215</v>
      </c>
      <c r="D249" s="219"/>
      <c r="E249" s="258" t="s">
        <v>216</v>
      </c>
      <c r="F249" s="519" t="s">
        <v>9</v>
      </c>
      <c r="G249" s="520"/>
      <c r="H249" s="526">
        <v>8178</v>
      </c>
      <c r="I249" s="526">
        <v>13</v>
      </c>
      <c r="J249" s="530">
        <v>454</v>
      </c>
      <c r="K249" s="527">
        <v>454</v>
      </c>
      <c r="L249" s="528"/>
      <c r="M249" s="73"/>
      <c r="N249" s="73"/>
      <c r="O249" s="73"/>
      <c r="P249" s="73"/>
      <c r="Q249" s="239"/>
      <c r="R249" s="239"/>
    </row>
    <row r="250" spans="2:18" ht="15" customHeight="1">
      <c r="B250" s="254"/>
      <c r="C250" s="241"/>
      <c r="D250" s="219"/>
      <c r="E250" s="243"/>
      <c r="F250" s="524" t="s">
        <v>71</v>
      </c>
      <c r="G250" s="525"/>
      <c r="H250" s="526">
        <v>10739</v>
      </c>
      <c r="I250" s="526">
        <v>13</v>
      </c>
      <c r="J250" s="530">
        <v>413</v>
      </c>
      <c r="K250" s="527">
        <v>395</v>
      </c>
      <c r="L250" s="528"/>
      <c r="M250" s="73"/>
      <c r="N250" s="73"/>
      <c r="O250" s="73"/>
      <c r="P250" s="73"/>
      <c r="Q250" s="239"/>
      <c r="R250" s="239"/>
    </row>
    <row r="251" spans="2:18" ht="15" customHeight="1">
      <c r="B251" s="254"/>
      <c r="C251" s="241"/>
      <c r="D251" s="219"/>
      <c r="E251" s="243"/>
      <c r="F251" s="524" t="s">
        <v>70</v>
      </c>
      <c r="G251" s="525"/>
      <c r="H251" s="526">
        <v>11440</v>
      </c>
      <c r="I251" s="526">
        <v>9</v>
      </c>
      <c r="J251" s="530">
        <v>484</v>
      </c>
      <c r="K251" s="527">
        <v>396</v>
      </c>
      <c r="L251" s="528"/>
      <c r="M251" s="73"/>
      <c r="N251" s="73"/>
      <c r="O251" s="73"/>
      <c r="P251" s="73"/>
      <c r="Q251" s="239"/>
      <c r="R251" s="239"/>
    </row>
    <row r="252" spans="2:18" ht="15" customHeight="1">
      <c r="B252" s="254"/>
      <c r="C252" s="241"/>
      <c r="D252" s="219"/>
      <c r="E252" s="243"/>
      <c r="F252" s="524" t="s">
        <v>197</v>
      </c>
      <c r="G252" s="525"/>
      <c r="H252" s="526">
        <v>12203</v>
      </c>
      <c r="I252" s="526">
        <v>5</v>
      </c>
      <c r="J252" s="530">
        <v>314</v>
      </c>
      <c r="K252" s="527">
        <v>290</v>
      </c>
      <c r="L252" s="528"/>
      <c r="M252" s="73"/>
      <c r="N252" s="73"/>
      <c r="O252" s="73"/>
      <c r="P252" s="73"/>
      <c r="Q252" s="239"/>
      <c r="R252" s="239"/>
    </row>
    <row r="253" spans="2:18" ht="15" customHeight="1">
      <c r="B253" s="254"/>
      <c r="C253" s="241"/>
      <c r="D253" s="219"/>
      <c r="E253" s="244"/>
      <c r="F253" s="524" t="s">
        <v>68</v>
      </c>
      <c r="G253" s="525"/>
      <c r="H253" s="526">
        <v>10126</v>
      </c>
      <c r="I253" s="526">
        <v>1</v>
      </c>
      <c r="J253" s="530">
        <v>314</v>
      </c>
      <c r="K253" s="527">
        <v>314</v>
      </c>
      <c r="L253" s="528"/>
      <c r="M253" s="73"/>
      <c r="N253" s="73"/>
      <c r="O253" s="73"/>
      <c r="P253" s="73"/>
      <c r="Q253" s="49"/>
      <c r="R253" s="106"/>
    </row>
    <row r="254" spans="2:18" ht="15" customHeight="1">
      <c r="B254" s="254"/>
      <c r="C254" s="240" t="s">
        <v>217</v>
      </c>
      <c r="D254" s="217"/>
      <c r="E254" s="245" t="s">
        <v>218</v>
      </c>
      <c r="F254" s="519" t="s">
        <v>9</v>
      </c>
      <c r="G254" s="520"/>
      <c r="H254" s="535">
        <v>1922</v>
      </c>
      <c r="I254" s="535">
        <v>39</v>
      </c>
      <c r="J254" s="529">
        <v>900</v>
      </c>
      <c r="K254" s="522">
        <v>804</v>
      </c>
      <c r="L254" s="523"/>
      <c r="M254" s="73"/>
      <c r="N254" s="73"/>
      <c r="O254" s="73"/>
      <c r="P254" s="73"/>
      <c r="Q254" s="239"/>
      <c r="R254" s="239"/>
    </row>
    <row r="255" spans="2:18" ht="15" customHeight="1">
      <c r="B255" s="254"/>
      <c r="C255" s="241"/>
      <c r="D255" s="219"/>
      <c r="E255" s="243"/>
      <c r="F255" s="524" t="s">
        <v>71</v>
      </c>
      <c r="G255" s="525"/>
      <c r="H255" s="526">
        <v>1289</v>
      </c>
      <c r="I255" s="526">
        <v>34</v>
      </c>
      <c r="J255" s="530">
        <v>859</v>
      </c>
      <c r="K255" s="527">
        <v>525</v>
      </c>
      <c r="L255" s="528"/>
      <c r="M255" s="135"/>
      <c r="N255" s="73"/>
      <c r="O255" s="73"/>
      <c r="P255" s="73"/>
      <c r="Q255" s="239"/>
      <c r="R255" s="239"/>
    </row>
    <row r="256" spans="2:18" ht="15" customHeight="1">
      <c r="B256" s="254"/>
      <c r="C256" s="241"/>
      <c r="D256" s="219"/>
      <c r="E256" s="243"/>
      <c r="F256" s="524" t="s">
        <v>70</v>
      </c>
      <c r="G256" s="525"/>
      <c r="H256" s="526">
        <v>2282</v>
      </c>
      <c r="I256" s="526">
        <v>34</v>
      </c>
      <c r="J256" s="530">
        <v>622</v>
      </c>
      <c r="K256" s="527">
        <v>376</v>
      </c>
      <c r="L256" s="528"/>
      <c r="M256" s="73"/>
      <c r="N256" s="73"/>
      <c r="O256" s="73"/>
      <c r="P256" s="73"/>
      <c r="Q256" s="239"/>
      <c r="R256" s="239"/>
    </row>
    <row r="257" spans="2:18" ht="15" customHeight="1">
      <c r="B257" s="254"/>
      <c r="C257" s="241"/>
      <c r="D257" s="219"/>
      <c r="E257" s="243"/>
      <c r="F257" s="524" t="s">
        <v>197</v>
      </c>
      <c r="G257" s="525"/>
      <c r="H257" s="526">
        <v>2094</v>
      </c>
      <c r="I257" s="526">
        <v>35</v>
      </c>
      <c r="J257" s="530">
        <v>538</v>
      </c>
      <c r="K257" s="527">
        <v>328</v>
      </c>
      <c r="L257" s="528"/>
      <c r="M257" s="73"/>
      <c r="N257" s="73"/>
      <c r="O257" s="73"/>
      <c r="P257" s="73"/>
      <c r="Q257" s="239"/>
      <c r="R257" s="239"/>
    </row>
    <row r="258" spans="2:18" ht="15" customHeight="1">
      <c r="B258" s="255"/>
      <c r="C258" s="241"/>
      <c r="D258" s="219"/>
      <c r="E258" s="244"/>
      <c r="F258" s="524" t="s">
        <v>68</v>
      </c>
      <c r="G258" s="525"/>
      <c r="H258" s="526">
        <v>3666</v>
      </c>
      <c r="I258" s="526">
        <v>35</v>
      </c>
      <c r="J258" s="530">
        <v>683</v>
      </c>
      <c r="K258" s="527">
        <v>469</v>
      </c>
      <c r="L258" s="528"/>
      <c r="M258" s="73"/>
      <c r="N258" s="73"/>
      <c r="O258" s="73"/>
      <c r="P258" s="73"/>
      <c r="Q258" s="49"/>
      <c r="R258" s="106"/>
    </row>
    <row r="259" spans="2:18" ht="15" customHeight="1">
      <c r="B259" s="253" t="s">
        <v>219</v>
      </c>
      <c r="C259" s="232" t="s">
        <v>220</v>
      </c>
      <c r="D259" s="217"/>
      <c r="E259" s="245" t="s">
        <v>221</v>
      </c>
      <c r="F259" s="519" t="s">
        <v>9</v>
      </c>
      <c r="G259" s="520"/>
      <c r="H259" s="535">
        <v>1624</v>
      </c>
      <c r="I259" s="535">
        <v>26</v>
      </c>
      <c r="J259" s="529">
        <v>353</v>
      </c>
      <c r="K259" s="522">
        <v>345</v>
      </c>
      <c r="L259" s="523"/>
      <c r="M259" s="73"/>
      <c r="N259" s="73"/>
      <c r="O259" s="73"/>
      <c r="P259" s="73"/>
      <c r="Q259" s="239"/>
      <c r="R259" s="239"/>
    </row>
    <row r="260" spans="2:18" ht="15" customHeight="1">
      <c r="B260" s="254"/>
      <c r="C260" s="251"/>
      <c r="D260" s="219"/>
      <c r="E260" s="256"/>
      <c r="F260" s="524" t="s">
        <v>71</v>
      </c>
      <c r="G260" s="525"/>
      <c r="H260" s="526">
        <v>2259</v>
      </c>
      <c r="I260" s="526">
        <v>25</v>
      </c>
      <c r="J260" s="530">
        <v>297</v>
      </c>
      <c r="K260" s="527">
        <v>293</v>
      </c>
      <c r="L260" s="528"/>
      <c r="M260" s="135"/>
      <c r="N260" s="73"/>
      <c r="O260" s="73"/>
      <c r="P260" s="73"/>
      <c r="Q260" s="239"/>
      <c r="R260" s="239"/>
    </row>
    <row r="261" spans="2:18" ht="15" customHeight="1">
      <c r="B261" s="254"/>
      <c r="C261" s="251"/>
      <c r="D261" s="219"/>
      <c r="E261" s="256"/>
      <c r="F261" s="524" t="s">
        <v>70</v>
      </c>
      <c r="G261" s="525"/>
      <c r="H261" s="526">
        <v>2855</v>
      </c>
      <c r="I261" s="526">
        <v>24</v>
      </c>
      <c r="J261" s="530">
        <v>290</v>
      </c>
      <c r="K261" s="527">
        <v>288</v>
      </c>
      <c r="L261" s="528"/>
      <c r="M261" s="73"/>
      <c r="N261" s="73"/>
      <c r="O261" s="73"/>
      <c r="P261" s="73"/>
      <c r="Q261" s="239"/>
      <c r="R261" s="239"/>
    </row>
    <row r="262" spans="2:18" ht="15" customHeight="1">
      <c r="B262" s="254"/>
      <c r="C262" s="251"/>
      <c r="D262" s="219"/>
      <c r="E262" s="256"/>
      <c r="F262" s="524" t="s">
        <v>197</v>
      </c>
      <c r="G262" s="525"/>
      <c r="H262" s="526">
        <v>2838</v>
      </c>
      <c r="I262" s="526">
        <v>23</v>
      </c>
      <c r="J262" s="530">
        <v>249</v>
      </c>
      <c r="K262" s="527">
        <v>249</v>
      </c>
      <c r="L262" s="528"/>
      <c r="M262" s="73"/>
      <c r="N262" s="73"/>
      <c r="O262" s="73"/>
      <c r="P262" s="73"/>
      <c r="Q262" s="239"/>
      <c r="R262" s="239"/>
    </row>
    <row r="263" spans="2:18" ht="15" customHeight="1">
      <c r="B263" s="254"/>
      <c r="C263" s="252"/>
      <c r="D263" s="221"/>
      <c r="E263" s="257"/>
      <c r="F263" s="524" t="s">
        <v>68</v>
      </c>
      <c r="G263" s="525"/>
      <c r="H263" s="531">
        <v>2440</v>
      </c>
      <c r="I263" s="531">
        <v>15</v>
      </c>
      <c r="J263" s="532">
        <v>319</v>
      </c>
      <c r="K263" s="533">
        <v>319</v>
      </c>
      <c r="L263" s="534"/>
      <c r="M263" s="73"/>
      <c r="N263" s="73"/>
      <c r="O263" s="73"/>
      <c r="P263" s="73"/>
      <c r="Q263" s="49"/>
      <c r="R263" s="106"/>
    </row>
    <row r="264" spans="2:18" ht="15" customHeight="1">
      <c r="B264" s="254"/>
      <c r="C264" s="240" t="s">
        <v>222</v>
      </c>
      <c r="D264" s="217"/>
      <c r="E264" s="245" t="s">
        <v>223</v>
      </c>
      <c r="F264" s="519" t="s">
        <v>9</v>
      </c>
      <c r="G264" s="520"/>
      <c r="H264" s="535">
        <v>39</v>
      </c>
      <c r="I264" s="535">
        <v>2</v>
      </c>
      <c r="J264" s="529">
        <v>16</v>
      </c>
      <c r="K264" s="522">
        <v>0</v>
      </c>
      <c r="L264" s="523"/>
      <c r="M264" s="73"/>
      <c r="N264" s="73"/>
      <c r="O264" s="73"/>
      <c r="P264" s="73"/>
      <c r="Q264" s="239"/>
      <c r="R264" s="239"/>
    </row>
    <row r="265" spans="2:18" ht="15" customHeight="1">
      <c r="B265" s="254"/>
      <c r="C265" s="241"/>
      <c r="D265" s="219"/>
      <c r="E265" s="243"/>
      <c r="F265" s="524" t="s">
        <v>71</v>
      </c>
      <c r="G265" s="525"/>
      <c r="H265" s="526">
        <v>249</v>
      </c>
      <c r="I265" s="526">
        <v>2</v>
      </c>
      <c r="J265" s="530">
        <v>16</v>
      </c>
      <c r="K265" s="527">
        <v>0</v>
      </c>
      <c r="L265" s="528"/>
      <c r="M265" s="65"/>
      <c r="N265" s="73"/>
      <c r="O265" s="73"/>
      <c r="P265" s="73"/>
      <c r="Q265" s="239"/>
      <c r="R265" s="239"/>
    </row>
    <row r="266" spans="2:18" ht="15" customHeight="1">
      <c r="B266" s="254"/>
      <c r="C266" s="241"/>
      <c r="D266" s="219"/>
      <c r="E266" s="243"/>
      <c r="F266" s="524" t="s">
        <v>70</v>
      </c>
      <c r="G266" s="525"/>
      <c r="H266" s="526">
        <v>554</v>
      </c>
      <c r="I266" s="526">
        <v>2</v>
      </c>
      <c r="J266" s="530">
        <v>16</v>
      </c>
      <c r="K266" s="527">
        <v>0</v>
      </c>
      <c r="L266" s="528"/>
      <c r="M266" s="73"/>
      <c r="N266" s="73"/>
      <c r="O266" s="73"/>
      <c r="P266" s="73"/>
      <c r="Q266" s="239"/>
      <c r="R266" s="239"/>
    </row>
    <row r="267" spans="2:18" ht="15" customHeight="1">
      <c r="B267" s="254"/>
      <c r="C267" s="241"/>
      <c r="D267" s="219"/>
      <c r="E267" s="243"/>
      <c r="F267" s="524" t="s">
        <v>197</v>
      </c>
      <c r="G267" s="525"/>
      <c r="H267" s="526">
        <v>582</v>
      </c>
      <c r="I267" s="526">
        <v>2</v>
      </c>
      <c r="J267" s="530">
        <v>18</v>
      </c>
      <c r="K267" s="527">
        <v>0</v>
      </c>
      <c r="L267" s="528"/>
      <c r="M267" s="73"/>
      <c r="N267" s="73"/>
      <c r="O267" s="73"/>
      <c r="P267" s="73"/>
      <c r="Q267" s="239"/>
      <c r="R267" s="239"/>
    </row>
    <row r="268" spans="2:18" ht="15" customHeight="1">
      <c r="B268" s="254"/>
      <c r="C268" s="241"/>
      <c r="D268" s="219"/>
      <c r="E268" s="244"/>
      <c r="F268" s="524" t="s">
        <v>68</v>
      </c>
      <c r="G268" s="525"/>
      <c r="H268" s="526">
        <v>599</v>
      </c>
      <c r="I268" s="526">
        <v>1</v>
      </c>
      <c r="J268" s="530">
        <v>15</v>
      </c>
      <c r="K268" s="527">
        <v>0</v>
      </c>
      <c r="L268" s="528"/>
      <c r="M268" s="73"/>
      <c r="N268" s="73"/>
      <c r="O268" s="73"/>
      <c r="P268" s="73"/>
      <c r="Q268" s="49"/>
      <c r="R268" s="106"/>
    </row>
    <row r="269" spans="2:18" ht="15" customHeight="1">
      <c r="B269" s="254"/>
      <c r="C269" s="232" t="s">
        <v>224</v>
      </c>
      <c r="D269" s="217"/>
      <c r="E269" s="245" t="s">
        <v>225</v>
      </c>
      <c r="F269" s="519" t="s">
        <v>9</v>
      </c>
      <c r="G269" s="520"/>
      <c r="H269" s="535">
        <v>635</v>
      </c>
      <c r="I269" s="535">
        <v>12</v>
      </c>
      <c r="J269" s="529">
        <v>279</v>
      </c>
      <c r="K269" s="522">
        <v>273</v>
      </c>
      <c r="L269" s="523"/>
      <c r="M269" s="73"/>
      <c r="N269" s="73"/>
      <c r="O269" s="73"/>
      <c r="P269" s="73"/>
      <c r="Q269" s="239"/>
      <c r="R269" s="239"/>
    </row>
    <row r="270" spans="2:18" ht="15" customHeight="1">
      <c r="B270" s="254"/>
      <c r="C270" s="251"/>
      <c r="D270" s="219"/>
      <c r="E270" s="243"/>
      <c r="F270" s="524" t="s">
        <v>71</v>
      </c>
      <c r="G270" s="525"/>
      <c r="H270" s="526">
        <v>578</v>
      </c>
      <c r="I270" s="526">
        <v>17</v>
      </c>
      <c r="J270" s="530">
        <v>312</v>
      </c>
      <c r="K270" s="527">
        <v>234</v>
      </c>
      <c r="L270" s="528"/>
      <c r="M270" s="135"/>
      <c r="N270" s="73"/>
      <c r="O270" s="73"/>
      <c r="P270" s="73"/>
      <c r="Q270" s="239"/>
      <c r="R270" s="239"/>
    </row>
    <row r="271" spans="2:18" ht="15" customHeight="1">
      <c r="B271" s="254"/>
      <c r="C271" s="251"/>
      <c r="D271" s="219"/>
      <c r="E271" s="243"/>
      <c r="F271" s="524" t="s">
        <v>70</v>
      </c>
      <c r="G271" s="525"/>
      <c r="H271" s="526">
        <v>2238</v>
      </c>
      <c r="I271" s="526">
        <v>18</v>
      </c>
      <c r="J271" s="530">
        <v>298</v>
      </c>
      <c r="K271" s="527">
        <v>235</v>
      </c>
      <c r="L271" s="528"/>
      <c r="M271" s="73"/>
      <c r="N271" s="73"/>
      <c r="O271" s="73"/>
      <c r="P271" s="73"/>
      <c r="Q271" s="239"/>
      <c r="R271" s="239"/>
    </row>
    <row r="272" spans="2:18" ht="15" customHeight="1">
      <c r="B272" s="254"/>
      <c r="C272" s="251"/>
      <c r="D272" s="219"/>
      <c r="E272" s="243"/>
      <c r="F272" s="524" t="s">
        <v>197</v>
      </c>
      <c r="G272" s="525"/>
      <c r="H272" s="526">
        <v>2138</v>
      </c>
      <c r="I272" s="526">
        <v>18</v>
      </c>
      <c r="J272" s="530">
        <v>218</v>
      </c>
      <c r="K272" s="527">
        <v>159</v>
      </c>
      <c r="L272" s="528"/>
      <c r="M272" s="73"/>
      <c r="N272" s="73"/>
      <c r="O272" s="73"/>
      <c r="P272" s="73"/>
      <c r="Q272" s="239"/>
      <c r="R272" s="239"/>
    </row>
    <row r="273" spans="2:18" ht="15" customHeight="1">
      <c r="B273" s="254"/>
      <c r="C273" s="252"/>
      <c r="D273" s="221"/>
      <c r="E273" s="244"/>
      <c r="F273" s="524" t="s">
        <v>68</v>
      </c>
      <c r="G273" s="525"/>
      <c r="H273" s="531">
        <v>2341</v>
      </c>
      <c r="I273" s="531">
        <v>25</v>
      </c>
      <c r="J273" s="532">
        <v>324</v>
      </c>
      <c r="K273" s="533">
        <v>273</v>
      </c>
      <c r="L273" s="534"/>
      <c r="M273" s="73"/>
      <c r="N273" s="73"/>
      <c r="O273" s="73"/>
      <c r="P273" s="73"/>
      <c r="Q273" s="49"/>
      <c r="R273" s="106"/>
    </row>
    <row r="274" spans="2:18" ht="15" customHeight="1">
      <c r="B274" s="254"/>
      <c r="C274" s="232" t="s">
        <v>226</v>
      </c>
      <c r="D274" s="217"/>
      <c r="E274" s="245" t="s">
        <v>227</v>
      </c>
      <c r="F274" s="519" t="s">
        <v>9</v>
      </c>
      <c r="G274" s="520"/>
      <c r="H274" s="535">
        <v>46</v>
      </c>
      <c r="I274" s="535">
        <v>1</v>
      </c>
      <c r="J274" s="529">
        <v>140</v>
      </c>
      <c r="K274" s="522">
        <v>133</v>
      </c>
      <c r="L274" s="523"/>
      <c r="M274" s="73"/>
      <c r="N274" s="73"/>
      <c r="O274" s="73"/>
      <c r="P274" s="73"/>
      <c r="Q274" s="239"/>
      <c r="R274" s="239"/>
    </row>
    <row r="275" spans="2:18" ht="15" customHeight="1">
      <c r="B275" s="254"/>
      <c r="C275" s="251"/>
      <c r="D275" s="219"/>
      <c r="E275" s="243"/>
      <c r="F275" s="524" t="s">
        <v>71</v>
      </c>
      <c r="G275" s="525"/>
      <c r="H275" s="526">
        <v>51</v>
      </c>
      <c r="I275" s="526">
        <v>1</v>
      </c>
      <c r="J275" s="530">
        <v>94</v>
      </c>
      <c r="K275" s="527">
        <v>79</v>
      </c>
      <c r="L275" s="528"/>
      <c r="M275" s="135"/>
      <c r="N275" s="73"/>
      <c r="O275" s="73"/>
      <c r="P275" s="73"/>
      <c r="Q275" s="239"/>
      <c r="R275" s="239"/>
    </row>
    <row r="276" spans="2:18" ht="15" customHeight="1">
      <c r="B276" s="254"/>
      <c r="C276" s="251"/>
      <c r="D276" s="219"/>
      <c r="E276" s="243"/>
      <c r="F276" s="524" t="s">
        <v>70</v>
      </c>
      <c r="G276" s="525"/>
      <c r="H276" s="526">
        <v>65</v>
      </c>
      <c r="I276" s="526">
        <v>2</v>
      </c>
      <c r="J276" s="530">
        <v>53</v>
      </c>
      <c r="K276" s="527">
        <v>28</v>
      </c>
      <c r="L276" s="528"/>
      <c r="M276" s="73"/>
      <c r="N276" s="73"/>
      <c r="O276" s="73"/>
      <c r="P276" s="73"/>
      <c r="Q276" s="239"/>
      <c r="R276" s="239"/>
    </row>
    <row r="277" spans="2:18" ht="15" customHeight="1">
      <c r="B277" s="254"/>
      <c r="C277" s="251"/>
      <c r="D277" s="219"/>
      <c r="E277" s="243"/>
      <c r="F277" s="524" t="s">
        <v>197</v>
      </c>
      <c r="G277" s="525"/>
      <c r="H277" s="526">
        <v>62</v>
      </c>
      <c r="I277" s="526">
        <v>2</v>
      </c>
      <c r="J277" s="530">
        <v>53</v>
      </c>
      <c r="K277" s="527">
        <v>28</v>
      </c>
      <c r="L277" s="528"/>
      <c r="M277" s="73"/>
      <c r="N277" s="73"/>
      <c r="O277" s="73"/>
      <c r="P277" s="73"/>
      <c r="Q277" s="239"/>
      <c r="R277" s="239"/>
    </row>
    <row r="278" spans="2:18" ht="15" customHeight="1">
      <c r="B278" s="255"/>
      <c r="C278" s="251"/>
      <c r="D278" s="219"/>
      <c r="E278" s="244"/>
      <c r="F278" s="524" t="s">
        <v>68</v>
      </c>
      <c r="G278" s="525"/>
      <c r="H278" s="526">
        <v>65</v>
      </c>
      <c r="I278" s="526">
        <v>2</v>
      </c>
      <c r="J278" s="530">
        <v>106</v>
      </c>
      <c r="K278" s="527">
        <v>74</v>
      </c>
      <c r="L278" s="528"/>
      <c r="M278" s="73"/>
      <c r="N278" s="73"/>
      <c r="O278" s="73"/>
      <c r="P278" s="73"/>
      <c r="Q278" s="49"/>
      <c r="R278" s="106"/>
    </row>
    <row r="279" spans="2:18" ht="15" customHeight="1">
      <c r="B279" s="247" t="s">
        <v>228</v>
      </c>
      <c r="C279" s="240" t="s">
        <v>229</v>
      </c>
      <c r="D279" s="217"/>
      <c r="E279" s="245" t="s">
        <v>230</v>
      </c>
      <c r="F279" s="519" t="s">
        <v>9</v>
      </c>
      <c r="G279" s="520"/>
      <c r="H279" s="535">
        <v>362</v>
      </c>
      <c r="I279" s="535">
        <v>4</v>
      </c>
      <c r="J279" s="529">
        <v>15</v>
      </c>
      <c r="K279" s="522">
        <v>0</v>
      </c>
      <c r="L279" s="523"/>
      <c r="M279" s="73"/>
      <c r="N279" s="73"/>
      <c r="O279" s="73"/>
      <c r="P279" s="73"/>
      <c r="Q279" s="250"/>
      <c r="R279" s="250"/>
    </row>
    <row r="280" spans="2:18" ht="15" customHeight="1">
      <c r="B280" s="248"/>
      <c r="C280" s="241"/>
      <c r="D280" s="219"/>
      <c r="E280" s="243"/>
      <c r="F280" s="524" t="s">
        <v>71</v>
      </c>
      <c r="G280" s="525"/>
      <c r="H280" s="526">
        <v>358</v>
      </c>
      <c r="I280" s="526">
        <v>3</v>
      </c>
      <c r="J280" s="530">
        <v>12</v>
      </c>
      <c r="K280" s="527">
        <v>0</v>
      </c>
      <c r="L280" s="528"/>
      <c r="M280" s="73"/>
      <c r="N280" s="73"/>
      <c r="O280" s="73"/>
      <c r="P280" s="73"/>
      <c r="Q280" s="246"/>
      <c r="R280" s="246"/>
    </row>
    <row r="281" spans="2:18" ht="15" customHeight="1">
      <c r="B281" s="248"/>
      <c r="C281" s="241"/>
      <c r="D281" s="219"/>
      <c r="E281" s="243"/>
      <c r="F281" s="524" t="s">
        <v>70</v>
      </c>
      <c r="G281" s="525"/>
      <c r="H281" s="526">
        <v>147</v>
      </c>
      <c r="I281" s="526">
        <v>2</v>
      </c>
      <c r="J281" s="530">
        <v>10</v>
      </c>
      <c r="K281" s="527">
        <v>0</v>
      </c>
      <c r="L281" s="528"/>
      <c r="M281" s="73"/>
      <c r="N281" s="73"/>
      <c r="O281" s="73"/>
      <c r="P281" s="73"/>
      <c r="Q281" s="246"/>
      <c r="R281" s="246"/>
    </row>
    <row r="282" spans="2:18" ht="15" customHeight="1">
      <c r="B282" s="248"/>
      <c r="C282" s="241"/>
      <c r="D282" s="219"/>
      <c r="E282" s="243"/>
      <c r="F282" s="524" t="s">
        <v>197</v>
      </c>
      <c r="G282" s="525"/>
      <c r="H282" s="526">
        <v>68</v>
      </c>
      <c r="I282" s="526">
        <v>1</v>
      </c>
      <c r="J282" s="530">
        <v>15</v>
      </c>
      <c r="K282" s="527">
        <v>14</v>
      </c>
      <c r="L282" s="528"/>
      <c r="M282" s="73"/>
      <c r="N282" s="73"/>
      <c r="O282" s="73"/>
      <c r="P282" s="73"/>
      <c r="Q282" s="246"/>
      <c r="R282" s="246"/>
    </row>
    <row r="283" spans="2:18" ht="15" customHeight="1">
      <c r="B283" s="248"/>
      <c r="C283" s="242"/>
      <c r="D283" s="221"/>
      <c r="E283" s="244"/>
      <c r="F283" s="524" t="s">
        <v>68</v>
      </c>
      <c r="G283" s="525"/>
      <c r="H283" s="531">
        <v>68</v>
      </c>
      <c r="I283" s="531">
        <v>1</v>
      </c>
      <c r="J283" s="532">
        <v>15</v>
      </c>
      <c r="K283" s="533">
        <v>15</v>
      </c>
      <c r="L283" s="534"/>
      <c r="M283" s="73"/>
      <c r="N283" s="73"/>
      <c r="O283" s="73"/>
      <c r="P283" s="73"/>
      <c r="Q283" s="96"/>
      <c r="R283" s="107"/>
    </row>
    <row r="284" spans="2:18" ht="15" customHeight="1">
      <c r="B284" s="248"/>
      <c r="C284" s="240" t="s">
        <v>231</v>
      </c>
      <c r="D284" s="217"/>
      <c r="E284" s="245" t="s">
        <v>232</v>
      </c>
      <c r="F284" s="519" t="s">
        <v>9</v>
      </c>
      <c r="G284" s="520"/>
      <c r="H284" s="535">
        <v>752</v>
      </c>
      <c r="I284" s="535">
        <v>3</v>
      </c>
      <c r="J284" s="529">
        <v>28</v>
      </c>
      <c r="K284" s="522">
        <v>10</v>
      </c>
      <c r="L284" s="523"/>
      <c r="M284" s="73"/>
      <c r="N284" s="73"/>
      <c r="O284" s="73"/>
      <c r="P284" s="73"/>
      <c r="Q284" s="239"/>
      <c r="R284" s="239"/>
    </row>
    <row r="285" spans="2:18" ht="15" customHeight="1">
      <c r="B285" s="248"/>
      <c r="C285" s="241"/>
      <c r="D285" s="219"/>
      <c r="E285" s="243"/>
      <c r="F285" s="524" t="s">
        <v>71</v>
      </c>
      <c r="G285" s="525"/>
      <c r="H285" s="526">
        <v>708</v>
      </c>
      <c r="I285" s="526">
        <v>2</v>
      </c>
      <c r="J285" s="530">
        <v>9</v>
      </c>
      <c r="K285" s="527">
        <v>0</v>
      </c>
      <c r="L285" s="528"/>
      <c r="M285" s="73"/>
      <c r="N285" s="73"/>
      <c r="O285" s="73"/>
      <c r="P285" s="73"/>
      <c r="Q285" s="239"/>
      <c r="R285" s="239"/>
    </row>
    <row r="286" spans="2:18" ht="15" customHeight="1">
      <c r="B286" s="248"/>
      <c r="C286" s="241"/>
      <c r="D286" s="219"/>
      <c r="E286" s="243"/>
      <c r="F286" s="524" t="s">
        <v>70</v>
      </c>
      <c r="G286" s="525"/>
      <c r="H286" s="526">
        <v>723</v>
      </c>
      <c r="I286" s="526">
        <v>2</v>
      </c>
      <c r="J286" s="530">
        <v>13</v>
      </c>
      <c r="K286" s="527">
        <v>9</v>
      </c>
      <c r="L286" s="528"/>
      <c r="M286" s="73"/>
      <c r="N286" s="73"/>
      <c r="O286" s="73"/>
      <c r="P286" s="73"/>
      <c r="Q286" s="239"/>
      <c r="R286" s="239"/>
    </row>
    <row r="287" spans="2:18" ht="15" customHeight="1">
      <c r="B287" s="248"/>
      <c r="C287" s="241"/>
      <c r="D287" s="219"/>
      <c r="E287" s="243"/>
      <c r="F287" s="524" t="s">
        <v>197</v>
      </c>
      <c r="G287" s="525"/>
      <c r="H287" s="526">
        <v>467</v>
      </c>
      <c r="I287" s="526">
        <v>1</v>
      </c>
      <c r="J287" s="530">
        <v>16</v>
      </c>
      <c r="K287" s="527">
        <v>5</v>
      </c>
      <c r="L287" s="528"/>
      <c r="M287" s="73"/>
      <c r="N287" s="73"/>
      <c r="O287" s="73"/>
      <c r="P287" s="73"/>
      <c r="Q287" s="239"/>
      <c r="R287" s="239"/>
    </row>
    <row r="288" spans="2:18" ht="15" customHeight="1">
      <c r="B288" s="248"/>
      <c r="C288" s="241"/>
      <c r="D288" s="219"/>
      <c r="E288" s="244"/>
      <c r="F288" s="524" t="s">
        <v>68</v>
      </c>
      <c r="G288" s="525"/>
      <c r="H288" s="526">
        <v>286</v>
      </c>
      <c r="I288" s="526">
        <v>1</v>
      </c>
      <c r="J288" s="530">
        <v>20</v>
      </c>
      <c r="K288" s="527">
        <v>7</v>
      </c>
      <c r="L288" s="528"/>
      <c r="M288" s="73"/>
      <c r="N288" s="73"/>
      <c r="O288" s="73"/>
      <c r="P288" s="73"/>
      <c r="Q288" s="49"/>
      <c r="R288" s="106"/>
    </row>
    <row r="289" spans="1:30" ht="15" customHeight="1">
      <c r="B289" s="248"/>
      <c r="C289" s="240" t="s">
        <v>233</v>
      </c>
      <c r="D289" s="217"/>
      <c r="E289" s="245" t="s">
        <v>234</v>
      </c>
      <c r="F289" s="519" t="s">
        <v>9</v>
      </c>
      <c r="G289" s="520"/>
      <c r="H289" s="535">
        <v>1956</v>
      </c>
      <c r="I289" s="535">
        <v>82</v>
      </c>
      <c r="J289" s="529">
        <v>708</v>
      </c>
      <c r="K289" s="522">
        <v>617</v>
      </c>
      <c r="L289" s="523"/>
      <c r="M289" s="73"/>
      <c r="N289" s="73"/>
      <c r="O289" s="73"/>
      <c r="P289" s="73"/>
      <c r="Q289" s="239"/>
      <c r="R289" s="239"/>
    </row>
    <row r="290" spans="1:30" ht="15" customHeight="1">
      <c r="B290" s="248"/>
      <c r="C290" s="241"/>
      <c r="D290" s="219"/>
      <c r="E290" s="243"/>
      <c r="F290" s="524" t="s">
        <v>71</v>
      </c>
      <c r="G290" s="525"/>
      <c r="H290" s="526">
        <v>6840</v>
      </c>
      <c r="I290" s="526">
        <v>94</v>
      </c>
      <c r="J290" s="530">
        <v>544</v>
      </c>
      <c r="K290" s="527">
        <v>405</v>
      </c>
      <c r="L290" s="528"/>
      <c r="M290" s="73"/>
      <c r="N290" s="73"/>
      <c r="O290" s="73"/>
      <c r="P290" s="73"/>
      <c r="Q290" s="239"/>
      <c r="R290" s="239"/>
    </row>
    <row r="291" spans="1:30" ht="15" customHeight="1">
      <c r="B291" s="248"/>
      <c r="C291" s="241"/>
      <c r="D291" s="219"/>
      <c r="E291" s="243"/>
      <c r="F291" s="524" t="s">
        <v>70</v>
      </c>
      <c r="G291" s="525"/>
      <c r="H291" s="526">
        <v>6999</v>
      </c>
      <c r="I291" s="526">
        <v>86</v>
      </c>
      <c r="J291" s="530">
        <v>558</v>
      </c>
      <c r="K291" s="527">
        <v>397</v>
      </c>
      <c r="L291" s="528"/>
      <c r="M291" s="73"/>
      <c r="N291" s="73"/>
      <c r="O291" s="73"/>
      <c r="P291" s="73"/>
      <c r="Q291" s="239"/>
      <c r="R291" s="239"/>
    </row>
    <row r="292" spans="1:30" ht="15" customHeight="1">
      <c r="B292" s="248"/>
      <c r="C292" s="241"/>
      <c r="D292" s="219"/>
      <c r="E292" s="243"/>
      <c r="F292" s="524" t="s">
        <v>197</v>
      </c>
      <c r="G292" s="525"/>
      <c r="H292" s="526">
        <v>6273</v>
      </c>
      <c r="I292" s="526">
        <v>56</v>
      </c>
      <c r="J292" s="530">
        <v>448</v>
      </c>
      <c r="K292" s="527">
        <v>307</v>
      </c>
      <c r="L292" s="528"/>
      <c r="M292" s="73"/>
      <c r="N292" s="73"/>
      <c r="O292" s="73"/>
      <c r="P292" s="73"/>
      <c r="Q292" s="239"/>
      <c r="R292" s="239"/>
    </row>
    <row r="293" spans="1:30" ht="15" customHeight="1">
      <c r="B293" s="248"/>
      <c r="C293" s="242"/>
      <c r="D293" s="221"/>
      <c r="E293" s="244"/>
      <c r="F293" s="524" t="s">
        <v>68</v>
      </c>
      <c r="G293" s="525"/>
      <c r="H293" s="531">
        <v>9594</v>
      </c>
      <c r="I293" s="531">
        <v>56</v>
      </c>
      <c r="J293" s="532">
        <v>382</v>
      </c>
      <c r="K293" s="533">
        <v>210</v>
      </c>
      <c r="L293" s="534"/>
      <c r="M293" s="73"/>
      <c r="N293" s="73"/>
      <c r="O293" s="73"/>
      <c r="P293" s="73"/>
      <c r="Q293" s="49"/>
      <c r="R293" s="106"/>
    </row>
    <row r="294" spans="1:30" ht="15" customHeight="1">
      <c r="B294" s="248"/>
      <c r="C294" s="240" t="s">
        <v>235</v>
      </c>
      <c r="D294" s="217"/>
      <c r="E294" s="243" t="s">
        <v>236</v>
      </c>
      <c r="F294" s="519" t="s">
        <v>9</v>
      </c>
      <c r="G294" s="520"/>
      <c r="H294" s="535">
        <v>470</v>
      </c>
      <c r="I294" s="535">
        <v>1</v>
      </c>
      <c r="J294" s="529">
        <v>35</v>
      </c>
      <c r="K294" s="522">
        <v>18</v>
      </c>
      <c r="L294" s="523"/>
      <c r="M294" s="73"/>
      <c r="N294" s="73"/>
      <c r="O294" s="73"/>
      <c r="P294" s="73"/>
      <c r="Q294" s="239"/>
      <c r="R294" s="239"/>
    </row>
    <row r="295" spans="1:30" ht="15" customHeight="1">
      <c r="B295" s="248"/>
      <c r="C295" s="241"/>
      <c r="D295" s="219"/>
      <c r="E295" s="243"/>
      <c r="F295" s="524" t="s">
        <v>71</v>
      </c>
      <c r="G295" s="525"/>
      <c r="H295" s="526">
        <v>309</v>
      </c>
      <c r="I295" s="526">
        <v>1</v>
      </c>
      <c r="J295" s="530">
        <v>35</v>
      </c>
      <c r="K295" s="527">
        <v>19</v>
      </c>
      <c r="L295" s="528"/>
      <c r="M295" s="135"/>
      <c r="N295" s="73"/>
      <c r="O295" s="73"/>
      <c r="P295" s="73"/>
      <c r="Q295" s="239"/>
      <c r="R295" s="239"/>
    </row>
    <row r="296" spans="1:30" ht="15" customHeight="1">
      <c r="B296" s="248"/>
      <c r="C296" s="241"/>
      <c r="D296" s="219"/>
      <c r="E296" s="243"/>
      <c r="F296" s="524" t="s">
        <v>70</v>
      </c>
      <c r="G296" s="525"/>
      <c r="H296" s="526">
        <v>308</v>
      </c>
      <c r="I296" s="526">
        <v>1</v>
      </c>
      <c r="J296" s="530">
        <v>47</v>
      </c>
      <c r="K296" s="527">
        <v>24</v>
      </c>
      <c r="L296" s="528"/>
      <c r="M296" s="73"/>
      <c r="N296" s="73"/>
      <c r="O296" s="73"/>
      <c r="P296" s="73"/>
      <c r="Q296" s="239"/>
      <c r="R296" s="239"/>
    </row>
    <row r="297" spans="1:30" ht="15" customHeight="1">
      <c r="B297" s="248"/>
      <c r="C297" s="241"/>
      <c r="D297" s="219"/>
      <c r="E297" s="243"/>
      <c r="F297" s="524" t="s">
        <v>197</v>
      </c>
      <c r="G297" s="525"/>
      <c r="H297" s="526">
        <v>273</v>
      </c>
      <c r="I297" s="526">
        <v>1</v>
      </c>
      <c r="J297" s="530">
        <v>54</v>
      </c>
      <c r="K297" s="527">
        <v>22</v>
      </c>
      <c r="L297" s="528"/>
      <c r="M297" s="73"/>
      <c r="N297" s="73"/>
      <c r="O297" s="73"/>
      <c r="P297" s="73"/>
      <c r="Q297" s="239"/>
      <c r="R297" s="239"/>
    </row>
    <row r="298" spans="1:30" ht="15" customHeight="1">
      <c r="B298" s="249"/>
      <c r="C298" s="242"/>
      <c r="D298" s="221"/>
      <c r="E298" s="244"/>
      <c r="F298" s="524" t="s">
        <v>68</v>
      </c>
      <c r="G298" s="525"/>
      <c r="H298" s="531">
        <v>282</v>
      </c>
      <c r="I298" s="531">
        <v>1</v>
      </c>
      <c r="J298" s="532">
        <v>45</v>
      </c>
      <c r="K298" s="533">
        <v>18</v>
      </c>
      <c r="L298" s="534"/>
      <c r="M298" s="73"/>
      <c r="N298" s="73"/>
      <c r="O298" s="73"/>
      <c r="P298" s="73"/>
      <c r="Q298" s="49"/>
      <c r="R298" s="106"/>
    </row>
    <row r="299" spans="1:30" ht="15" customHeight="1">
      <c r="A299" s="86"/>
      <c r="B299" s="197" t="s">
        <v>237</v>
      </c>
      <c r="C299" s="198"/>
      <c r="D299" s="198"/>
      <c r="E299" s="198"/>
      <c r="F299" s="198"/>
      <c r="G299" s="198"/>
      <c r="H299" s="198"/>
      <c r="I299" s="198"/>
      <c r="J299" s="198"/>
      <c r="K299" s="198"/>
      <c r="L299" s="198"/>
      <c r="M299" s="85"/>
      <c r="N299" s="136"/>
      <c r="O299" s="137"/>
      <c r="P299" s="86"/>
      <c r="Q299" s="86"/>
      <c r="R299" s="108"/>
      <c r="S299" s="86"/>
      <c r="T299" s="86"/>
      <c r="U299" s="86"/>
      <c r="V299" s="86"/>
      <c r="W299" s="86"/>
      <c r="X299" s="86"/>
      <c r="Y299" s="86"/>
      <c r="Z299" s="86"/>
      <c r="AA299" s="86"/>
      <c r="AB299" s="86"/>
      <c r="AC299" s="86"/>
      <c r="AD299" s="86"/>
    </row>
    <row r="300" spans="1:30" s="86" customFormat="1" ht="28.5" customHeight="1">
      <c r="B300" s="199"/>
      <c r="C300" s="199"/>
      <c r="D300" s="199"/>
      <c r="E300" s="199"/>
      <c r="F300" s="199"/>
      <c r="G300" s="199"/>
      <c r="H300" s="199"/>
      <c r="I300" s="199"/>
      <c r="J300" s="199"/>
      <c r="K300" s="199"/>
      <c r="L300" s="199"/>
      <c r="M300" s="136"/>
      <c r="N300" s="136"/>
      <c r="O300" s="138"/>
      <c r="R300" s="108"/>
    </row>
    <row r="301" spans="1:30" s="86" customFormat="1" ht="28.15" customHeight="1">
      <c r="A301" s="2"/>
      <c r="B301" s="139"/>
      <c r="C301" s="122"/>
      <c r="D301" s="1"/>
      <c r="E301" s="1"/>
      <c r="F301" s="1"/>
      <c r="G301" s="1"/>
      <c r="H301" s="1"/>
      <c r="I301" s="1"/>
      <c r="J301" s="1"/>
      <c r="K301" s="1"/>
      <c r="L301" s="1"/>
      <c r="M301" s="2"/>
      <c r="N301" s="2"/>
      <c r="O301" s="2"/>
      <c r="P301" s="2"/>
      <c r="Q301" s="2"/>
      <c r="R301" s="1"/>
      <c r="S301" s="2"/>
      <c r="T301" s="2"/>
      <c r="U301" s="2"/>
      <c r="V301" s="2"/>
      <c r="W301" s="2"/>
      <c r="X301" s="2"/>
      <c r="Y301" s="2"/>
      <c r="Z301" s="2"/>
      <c r="AA301" s="2"/>
      <c r="AB301" s="2"/>
      <c r="AC301" s="2"/>
      <c r="AD301" s="2"/>
    </row>
    <row r="302" spans="1:30" ht="15" customHeight="1">
      <c r="B302" s="183" t="s">
        <v>238</v>
      </c>
      <c r="C302" s="166"/>
      <c r="D302" s="166"/>
      <c r="E302" s="166"/>
      <c r="J302" s="1"/>
      <c r="M302" s="2"/>
      <c r="O302" s="11"/>
    </row>
    <row r="303" spans="1:30" ht="15" customHeight="1">
      <c r="B303" s="234" t="s">
        <v>239</v>
      </c>
      <c r="C303" s="235"/>
      <c r="D303" s="238" t="s">
        <v>68</v>
      </c>
      <c r="E303" s="238"/>
      <c r="F303" s="238" t="s">
        <v>197</v>
      </c>
      <c r="G303" s="238"/>
      <c r="H303" s="238"/>
      <c r="I303" s="238" t="s">
        <v>70</v>
      </c>
      <c r="J303" s="238"/>
      <c r="K303" s="238" t="s">
        <v>71</v>
      </c>
      <c r="L303" s="238"/>
      <c r="M303" s="238"/>
      <c r="N303" s="238"/>
      <c r="O303" s="548" t="s">
        <v>9</v>
      </c>
      <c r="P303" s="548"/>
    </row>
    <row r="304" spans="1:30" ht="15" customHeight="1">
      <c r="B304" s="236"/>
      <c r="C304" s="237"/>
      <c r="D304" s="156" t="s">
        <v>240</v>
      </c>
      <c r="E304" s="156" t="s">
        <v>241</v>
      </c>
      <c r="F304" s="233" t="s">
        <v>242</v>
      </c>
      <c r="G304" s="233"/>
      <c r="H304" s="156" t="s">
        <v>241</v>
      </c>
      <c r="I304" s="156" t="s">
        <v>240</v>
      </c>
      <c r="J304" s="156" t="s">
        <v>241</v>
      </c>
      <c r="K304" s="233" t="s">
        <v>242</v>
      </c>
      <c r="L304" s="233"/>
      <c r="M304" s="233" t="s">
        <v>243</v>
      </c>
      <c r="N304" s="233"/>
      <c r="O304" s="156" t="s">
        <v>240</v>
      </c>
      <c r="P304" s="156" t="s">
        <v>241</v>
      </c>
    </row>
    <row r="305" spans="2:20" ht="15" customHeight="1">
      <c r="B305" s="150" t="s">
        <v>244</v>
      </c>
      <c r="C305" s="62"/>
      <c r="D305" s="537">
        <v>244</v>
      </c>
      <c r="E305" s="538">
        <v>382</v>
      </c>
      <c r="F305" s="539">
        <v>80</v>
      </c>
      <c r="G305" s="540"/>
      <c r="H305" s="538">
        <v>376</v>
      </c>
      <c r="I305" s="538">
        <v>368</v>
      </c>
      <c r="J305" s="538">
        <v>370</v>
      </c>
      <c r="K305" s="539">
        <v>306</v>
      </c>
      <c r="L305" s="540"/>
      <c r="M305" s="541">
        <v>1551</v>
      </c>
      <c r="N305" s="542"/>
      <c r="O305" s="543">
        <v>82</v>
      </c>
      <c r="P305" s="544">
        <v>1287</v>
      </c>
    </row>
    <row r="306" spans="2:20" ht="15" customHeight="1">
      <c r="B306" s="153" t="s">
        <v>245</v>
      </c>
      <c r="C306" s="41"/>
      <c r="D306" s="385">
        <v>22</v>
      </c>
      <c r="E306" s="492">
        <v>226</v>
      </c>
      <c r="F306" s="490">
        <v>32</v>
      </c>
      <c r="G306" s="491"/>
      <c r="H306" s="492">
        <v>226</v>
      </c>
      <c r="I306" s="492">
        <v>13</v>
      </c>
      <c r="J306" s="492">
        <v>155</v>
      </c>
      <c r="K306" s="490">
        <v>9</v>
      </c>
      <c r="L306" s="491"/>
      <c r="M306" s="496">
        <v>251</v>
      </c>
      <c r="N306" s="497"/>
      <c r="O306" s="543">
        <v>24</v>
      </c>
      <c r="P306" s="545">
        <v>160</v>
      </c>
    </row>
    <row r="307" spans="2:20" ht="15" customHeight="1">
      <c r="B307" s="154" t="s">
        <v>246</v>
      </c>
      <c r="C307" s="42"/>
      <c r="D307" s="385">
        <v>213</v>
      </c>
      <c r="E307" s="492">
        <v>41</v>
      </c>
      <c r="F307" s="490">
        <v>47</v>
      </c>
      <c r="G307" s="491"/>
      <c r="H307" s="492">
        <v>19</v>
      </c>
      <c r="I307" s="492">
        <v>355</v>
      </c>
      <c r="J307" s="492">
        <v>76</v>
      </c>
      <c r="K307" s="490">
        <v>281</v>
      </c>
      <c r="L307" s="491"/>
      <c r="M307" s="496">
        <v>1169</v>
      </c>
      <c r="N307" s="497"/>
      <c r="O307" s="543">
        <v>47</v>
      </c>
      <c r="P307" s="544">
        <v>1009</v>
      </c>
    </row>
    <row r="308" spans="2:20" ht="15" customHeight="1">
      <c r="B308" s="155" t="s">
        <v>247</v>
      </c>
      <c r="C308" s="43"/>
      <c r="D308" s="385">
        <v>9</v>
      </c>
      <c r="E308" s="492">
        <v>115</v>
      </c>
      <c r="F308" s="490">
        <v>1</v>
      </c>
      <c r="G308" s="491"/>
      <c r="H308" s="492">
        <v>131</v>
      </c>
      <c r="I308" s="492">
        <v>0</v>
      </c>
      <c r="J308" s="492">
        <v>139</v>
      </c>
      <c r="K308" s="490">
        <v>16</v>
      </c>
      <c r="L308" s="491"/>
      <c r="M308" s="496">
        <v>131</v>
      </c>
      <c r="N308" s="497"/>
      <c r="O308" s="543">
        <v>11</v>
      </c>
      <c r="P308" s="545">
        <v>118</v>
      </c>
      <c r="T308" s="120"/>
    </row>
    <row r="309" spans="2:20" ht="15" customHeight="1">
      <c r="B309" s="151" t="s">
        <v>248</v>
      </c>
      <c r="C309" s="62"/>
      <c r="D309" s="385">
        <v>0</v>
      </c>
      <c r="E309" s="492">
        <v>220</v>
      </c>
      <c r="F309" s="490">
        <v>0</v>
      </c>
      <c r="G309" s="491"/>
      <c r="H309" s="492">
        <v>105</v>
      </c>
      <c r="I309" s="492">
        <v>0</v>
      </c>
      <c r="J309" s="492">
        <v>24</v>
      </c>
      <c r="K309" s="490">
        <v>0</v>
      </c>
      <c r="L309" s="491"/>
      <c r="M309" s="496">
        <v>11</v>
      </c>
      <c r="N309" s="497"/>
      <c r="O309" s="546">
        <v>0</v>
      </c>
      <c r="P309" s="545">
        <v>52</v>
      </c>
    </row>
    <row r="310" spans="2:20" ht="15" customHeight="1">
      <c r="B310" s="151" t="s">
        <v>249</v>
      </c>
      <c r="C310" s="62"/>
      <c r="D310" s="385">
        <v>0</v>
      </c>
      <c r="E310" s="492">
        <v>1</v>
      </c>
      <c r="F310" s="490">
        <v>0</v>
      </c>
      <c r="G310" s="491"/>
      <c r="H310" s="492">
        <v>8</v>
      </c>
      <c r="I310" s="492">
        <v>0</v>
      </c>
      <c r="J310" s="492">
        <v>10</v>
      </c>
      <c r="K310" s="490">
        <v>0</v>
      </c>
      <c r="L310" s="491"/>
      <c r="M310" s="496">
        <v>8</v>
      </c>
      <c r="N310" s="497"/>
      <c r="O310" s="546">
        <v>0</v>
      </c>
      <c r="P310" s="545">
        <v>5</v>
      </c>
    </row>
    <row r="311" spans="2:20" ht="25.5" customHeight="1">
      <c r="B311" s="195" t="s">
        <v>250</v>
      </c>
      <c r="C311" s="196"/>
      <c r="D311" s="385">
        <v>4</v>
      </c>
      <c r="E311" s="492">
        <v>345</v>
      </c>
      <c r="F311" s="490">
        <v>10</v>
      </c>
      <c r="G311" s="491"/>
      <c r="H311" s="492">
        <v>269</v>
      </c>
      <c r="I311" s="492">
        <v>3</v>
      </c>
      <c r="J311" s="492">
        <v>232</v>
      </c>
      <c r="K311" s="490">
        <v>0</v>
      </c>
      <c r="L311" s="491"/>
      <c r="M311" s="496">
        <v>227</v>
      </c>
      <c r="N311" s="497"/>
      <c r="O311" s="546">
        <v>3</v>
      </c>
      <c r="P311" s="545">
        <v>238</v>
      </c>
    </row>
    <row r="312" spans="2:20" ht="15" customHeight="1">
      <c r="B312" s="151" t="s">
        <v>251</v>
      </c>
      <c r="C312" s="62"/>
      <c r="D312" s="385">
        <v>0</v>
      </c>
      <c r="E312" s="492">
        <v>3</v>
      </c>
      <c r="F312" s="490">
        <v>0</v>
      </c>
      <c r="G312" s="491"/>
      <c r="H312" s="492">
        <v>4</v>
      </c>
      <c r="I312" s="492">
        <v>0</v>
      </c>
      <c r="J312" s="492">
        <v>4</v>
      </c>
      <c r="K312" s="490">
        <v>0</v>
      </c>
      <c r="L312" s="491"/>
      <c r="M312" s="496">
        <v>6</v>
      </c>
      <c r="N312" s="497"/>
      <c r="O312" s="546">
        <v>0</v>
      </c>
      <c r="P312" s="545">
        <v>2</v>
      </c>
    </row>
    <row r="313" spans="2:20" ht="15" customHeight="1">
      <c r="B313" s="151" t="s">
        <v>252</v>
      </c>
      <c r="C313" s="62"/>
      <c r="D313" s="385">
        <v>0</v>
      </c>
      <c r="E313" s="492">
        <v>0</v>
      </c>
      <c r="F313" s="490">
        <v>0</v>
      </c>
      <c r="G313" s="491"/>
      <c r="H313" s="492">
        <v>0</v>
      </c>
      <c r="I313" s="492">
        <v>0</v>
      </c>
      <c r="J313" s="492">
        <v>0</v>
      </c>
      <c r="K313" s="490">
        <v>0</v>
      </c>
      <c r="L313" s="491"/>
      <c r="M313" s="496">
        <v>1</v>
      </c>
      <c r="N313" s="497"/>
      <c r="O313" s="546">
        <v>0</v>
      </c>
      <c r="P313" s="545">
        <v>1</v>
      </c>
    </row>
    <row r="314" spans="2:20" ht="15" customHeight="1">
      <c r="B314" s="152" t="s">
        <v>253</v>
      </c>
      <c r="C314" s="60"/>
      <c r="D314" s="385">
        <v>0</v>
      </c>
      <c r="E314" s="492">
        <v>0</v>
      </c>
      <c r="F314" s="490">
        <v>0</v>
      </c>
      <c r="G314" s="491"/>
      <c r="H314" s="492">
        <v>0</v>
      </c>
      <c r="I314" s="492">
        <v>5</v>
      </c>
      <c r="J314" s="492">
        <v>0</v>
      </c>
      <c r="K314" s="490">
        <v>9</v>
      </c>
      <c r="L314" s="491"/>
      <c r="M314" s="496">
        <v>3</v>
      </c>
      <c r="N314" s="497"/>
      <c r="O314" s="543">
        <v>0</v>
      </c>
      <c r="P314" s="545">
        <v>0</v>
      </c>
    </row>
    <row r="315" spans="2:20" ht="15" customHeight="1">
      <c r="B315" s="147" t="s">
        <v>254</v>
      </c>
      <c r="C315" s="61"/>
      <c r="D315" s="385">
        <v>248</v>
      </c>
      <c r="E315" s="547">
        <v>951</v>
      </c>
      <c r="F315" s="490">
        <v>90</v>
      </c>
      <c r="G315" s="491"/>
      <c r="H315" s="547">
        <v>762</v>
      </c>
      <c r="I315" s="492">
        <v>376</v>
      </c>
      <c r="J315" s="492">
        <v>640</v>
      </c>
      <c r="K315" s="490">
        <v>315</v>
      </c>
      <c r="L315" s="491"/>
      <c r="M315" s="496">
        <v>1807</v>
      </c>
      <c r="N315" s="497"/>
      <c r="O315" s="543">
        <v>85</v>
      </c>
      <c r="P315" s="544">
        <v>1585</v>
      </c>
    </row>
    <row r="316" spans="2:20" ht="15" customHeight="1">
      <c r="B316" s="549" t="s">
        <v>292</v>
      </c>
      <c r="C316" s="95"/>
      <c r="D316" s="95"/>
      <c r="E316" s="95"/>
      <c r="F316" s="95"/>
      <c r="G316" s="95"/>
      <c r="H316" s="95"/>
      <c r="I316" s="95"/>
      <c r="J316" s="95"/>
      <c r="K316" s="95"/>
      <c r="L316" s="95"/>
      <c r="M316" s="95"/>
      <c r="N316" s="95"/>
    </row>
    <row r="317" spans="2:20" ht="13.15" customHeight="1">
      <c r="B317" s="32" t="s">
        <v>255</v>
      </c>
      <c r="C317" s="64"/>
      <c r="D317" s="64"/>
      <c r="E317" s="64"/>
      <c r="F317" s="64"/>
      <c r="G317" s="64"/>
      <c r="H317" s="64"/>
      <c r="I317" s="64"/>
      <c r="J317" s="64"/>
      <c r="K317" s="64"/>
      <c r="L317" s="64"/>
      <c r="M317" s="64"/>
      <c r="N317" s="64"/>
      <c r="O317" s="64"/>
      <c r="P317" s="64"/>
      <c r="Q317" s="64"/>
    </row>
    <row r="318" spans="2:20" ht="13.15" customHeight="1">
      <c r="B318" s="17"/>
      <c r="C318" s="2"/>
      <c r="D318" s="3"/>
      <c r="J318" s="1"/>
    </row>
    <row r="319" spans="2:20" ht="13.15" customHeight="1">
      <c r="C319" s="122"/>
      <c r="J319" s="1"/>
      <c r="M319" s="2"/>
    </row>
    <row r="320" spans="2:20" ht="15" customHeight="1">
      <c r="B320" s="183" t="s">
        <v>256</v>
      </c>
      <c r="C320" s="166"/>
      <c r="D320" s="166"/>
      <c r="E320" s="166"/>
      <c r="J320" s="1"/>
      <c r="M320" s="2"/>
    </row>
    <row r="321" spans="2:18" ht="15" customHeight="1">
      <c r="B321" s="184" t="s">
        <v>257</v>
      </c>
      <c r="C321" s="185"/>
      <c r="D321" s="185"/>
      <c r="E321" s="185"/>
      <c r="F321" s="169" t="s">
        <v>68</v>
      </c>
      <c r="G321" s="170"/>
      <c r="H321" s="57" t="s">
        <v>69</v>
      </c>
      <c r="I321" s="47" t="s">
        <v>70</v>
      </c>
      <c r="J321" s="84" t="s">
        <v>71</v>
      </c>
      <c r="K321" s="362" t="s">
        <v>9</v>
      </c>
      <c r="L321" s="363"/>
      <c r="M321" s="2"/>
    </row>
    <row r="322" spans="2:18" ht="15" customHeight="1">
      <c r="B322" s="173" t="s">
        <v>258</v>
      </c>
      <c r="C322" s="175"/>
      <c r="D322" s="232" t="s">
        <v>259</v>
      </c>
      <c r="E322" s="217"/>
      <c r="F322" s="505">
        <v>39698</v>
      </c>
      <c r="G322" s="506"/>
      <c r="H322" s="547">
        <v>41202</v>
      </c>
      <c r="I322" s="550">
        <v>11053</v>
      </c>
      <c r="J322" s="550">
        <v>10147</v>
      </c>
      <c r="K322" s="551">
        <v>9492</v>
      </c>
      <c r="L322" s="552"/>
      <c r="M322" s="2"/>
    </row>
    <row r="323" spans="2:18" ht="15" customHeight="1">
      <c r="B323" s="187"/>
      <c r="C323" s="175"/>
      <c r="D323" s="218" t="s">
        <v>260</v>
      </c>
      <c r="E323" s="219"/>
      <c r="F323" s="505">
        <v>2374</v>
      </c>
      <c r="G323" s="506"/>
      <c r="H323" s="547">
        <v>2506</v>
      </c>
      <c r="I323" s="553">
        <v>2731</v>
      </c>
      <c r="J323" s="553">
        <v>2581</v>
      </c>
      <c r="K323" s="551">
        <v>2599</v>
      </c>
      <c r="L323" s="552"/>
      <c r="M323" s="2"/>
    </row>
    <row r="324" spans="2:18" ht="15" customHeight="1">
      <c r="B324" s="187"/>
      <c r="C324" s="175"/>
      <c r="D324" s="218" t="s">
        <v>261</v>
      </c>
      <c r="E324" s="219"/>
      <c r="F324" s="505">
        <v>497</v>
      </c>
      <c r="G324" s="506"/>
      <c r="H324" s="492">
        <v>483</v>
      </c>
      <c r="I324" s="493">
        <v>489</v>
      </c>
      <c r="J324" s="493">
        <v>502</v>
      </c>
      <c r="K324" s="551">
        <v>516</v>
      </c>
      <c r="L324" s="552"/>
      <c r="M324" s="2"/>
    </row>
    <row r="325" spans="2:18" ht="15" customHeight="1">
      <c r="B325" s="188"/>
      <c r="C325" s="190"/>
      <c r="D325" s="220" t="s">
        <v>262</v>
      </c>
      <c r="E325" s="221"/>
      <c r="F325" s="554">
        <v>13</v>
      </c>
      <c r="G325" s="555"/>
      <c r="H325" s="465">
        <v>12</v>
      </c>
      <c r="I325" s="502">
        <v>10</v>
      </c>
      <c r="J325" s="502">
        <v>10</v>
      </c>
      <c r="K325" s="551">
        <v>12</v>
      </c>
      <c r="L325" s="552"/>
      <c r="M325" s="2"/>
    </row>
    <row r="326" spans="2:18" ht="15" customHeight="1">
      <c r="F326" s="46"/>
      <c r="G326" s="46"/>
      <c r="H326" s="46"/>
      <c r="I326" s="46"/>
      <c r="J326" s="46"/>
      <c r="K326" s="46"/>
      <c r="L326" s="46"/>
      <c r="M326" s="2"/>
    </row>
    <row r="327" spans="2:18" ht="15.65" customHeight="1">
      <c r="B327" s="222" t="s">
        <v>263</v>
      </c>
      <c r="C327" s="223"/>
      <c r="D327" s="223"/>
      <c r="E327" s="223"/>
      <c r="F327" s="226" t="s">
        <v>264</v>
      </c>
      <c r="G327" s="227"/>
      <c r="H327" s="227"/>
      <c r="I327" s="227"/>
      <c r="J327" s="227"/>
      <c r="K327" s="227"/>
      <c r="L327" s="160"/>
      <c r="M327" s="2"/>
      <c r="Q327" s="120"/>
    </row>
    <row r="328" spans="2:18" ht="15" customHeight="1">
      <c r="B328" s="224"/>
      <c r="C328" s="225"/>
      <c r="D328" s="225"/>
      <c r="E328" s="225"/>
      <c r="F328" s="228" t="s">
        <v>68</v>
      </c>
      <c r="G328" s="229"/>
      <c r="H328" s="157" t="s">
        <v>69</v>
      </c>
      <c r="I328" s="158" t="s">
        <v>70</v>
      </c>
      <c r="J328" s="159" t="s">
        <v>71</v>
      </c>
      <c r="K328" s="577" t="s">
        <v>9</v>
      </c>
      <c r="L328" s="578"/>
      <c r="M328" s="2"/>
      <c r="R328" s="109"/>
    </row>
    <row r="329" spans="2:18" ht="15" customHeight="1">
      <c r="B329" s="176" t="s">
        <v>265</v>
      </c>
      <c r="C329" s="178"/>
      <c r="D329" s="230" t="s">
        <v>266</v>
      </c>
      <c r="E329" s="231"/>
      <c r="F329" s="496">
        <v>0</v>
      </c>
      <c r="G329" s="497"/>
      <c r="H329" s="492">
        <v>10</v>
      </c>
      <c r="I329" s="492">
        <v>-4</v>
      </c>
      <c r="J329" s="556">
        <v>-4</v>
      </c>
      <c r="K329" s="551">
        <v>0</v>
      </c>
      <c r="L329" s="552"/>
      <c r="M329" s="2"/>
    </row>
    <row r="330" spans="2:18" ht="15" customHeight="1">
      <c r="B330" s="214" t="s">
        <v>267</v>
      </c>
      <c r="C330" s="215"/>
      <c r="D330" s="216" t="s">
        <v>268</v>
      </c>
      <c r="E330" s="217"/>
      <c r="F330" s="496">
        <v>-174</v>
      </c>
      <c r="G330" s="497"/>
      <c r="H330" s="492">
        <v>192</v>
      </c>
      <c r="I330" s="492">
        <v>595</v>
      </c>
      <c r="J330" s="557">
        <v>-25</v>
      </c>
      <c r="K330" s="558">
        <v>5</v>
      </c>
      <c r="L330" s="559"/>
      <c r="M330" s="2"/>
    </row>
    <row r="331" spans="2:18" ht="15" customHeight="1">
      <c r="B331" s="187"/>
      <c r="C331" s="175"/>
      <c r="D331" s="218" t="s">
        <v>269</v>
      </c>
      <c r="E331" s="219"/>
      <c r="F331" s="496">
        <v>-7</v>
      </c>
      <c r="G331" s="497"/>
      <c r="H331" s="492">
        <v>0</v>
      </c>
      <c r="I331" s="492">
        <v>0</v>
      </c>
      <c r="J331" s="556">
        <v>1</v>
      </c>
      <c r="K331" s="551">
        <v>1</v>
      </c>
      <c r="L331" s="552"/>
      <c r="M331" s="2"/>
    </row>
    <row r="332" spans="2:18" ht="15" customHeight="1">
      <c r="B332" s="188"/>
      <c r="C332" s="190"/>
      <c r="D332" s="220" t="s">
        <v>270</v>
      </c>
      <c r="E332" s="221"/>
      <c r="F332" s="496">
        <v>1</v>
      </c>
      <c r="G332" s="497"/>
      <c r="H332" s="492">
        <v>11</v>
      </c>
      <c r="I332" s="492">
        <v>31</v>
      </c>
      <c r="J332" s="556">
        <v>-16</v>
      </c>
      <c r="K332" s="551">
        <v>7</v>
      </c>
      <c r="L332" s="552"/>
      <c r="M332" s="2"/>
    </row>
    <row r="333" spans="2:18" ht="46.5" customHeight="1">
      <c r="B333" s="560" t="s">
        <v>293</v>
      </c>
      <c r="C333" s="561"/>
      <c r="D333" s="561"/>
      <c r="E333" s="561"/>
      <c r="F333" s="561"/>
      <c r="G333" s="561"/>
      <c r="H333" s="561"/>
      <c r="I333" s="561"/>
      <c r="J333" s="561"/>
      <c r="K333" s="561"/>
      <c r="L333" s="561"/>
      <c r="M333" s="2"/>
    </row>
    <row r="334" spans="2:18" ht="14.65" customHeight="1">
      <c r="B334" s="17"/>
      <c r="J334" s="1"/>
      <c r="M334" s="2"/>
    </row>
    <row r="335" spans="2:18" ht="13.15" customHeight="1">
      <c r="B335" s="17"/>
      <c r="J335" s="1"/>
      <c r="M335" s="2"/>
    </row>
    <row r="336" spans="2:18" ht="13.15" customHeight="1">
      <c r="B336" s="193" t="s">
        <v>271</v>
      </c>
      <c r="C336" s="193"/>
      <c r="D336" s="193"/>
      <c r="E336" s="193"/>
      <c r="J336" s="1"/>
      <c r="M336" s="2"/>
    </row>
    <row r="337" spans="2:13" ht="13.15" customHeight="1">
      <c r="B337" s="167"/>
      <c r="C337" s="168"/>
      <c r="D337" s="168"/>
      <c r="E337" s="168"/>
      <c r="F337" s="169" t="s">
        <v>68</v>
      </c>
      <c r="G337" s="170"/>
      <c r="H337" s="57" t="s">
        <v>69</v>
      </c>
      <c r="I337" s="47" t="s">
        <v>70</v>
      </c>
      <c r="J337" s="84" t="s">
        <v>71</v>
      </c>
      <c r="K337" s="362" t="s">
        <v>9</v>
      </c>
      <c r="L337" s="363"/>
      <c r="M337" s="2"/>
    </row>
    <row r="338" spans="2:13" ht="13.15" customHeight="1">
      <c r="B338" s="562" t="s">
        <v>272</v>
      </c>
      <c r="C338" s="562"/>
      <c r="D338" s="562"/>
      <c r="E338" s="562"/>
      <c r="F338" s="204">
        <v>0</v>
      </c>
      <c r="G338" s="205"/>
      <c r="H338" s="82">
        <v>0</v>
      </c>
      <c r="I338" s="83">
        <v>0</v>
      </c>
      <c r="J338" s="83">
        <v>0</v>
      </c>
      <c r="K338" s="573">
        <v>0</v>
      </c>
      <c r="L338" s="574"/>
      <c r="M338" s="2"/>
    </row>
    <row r="339" spans="2:13" ht="13.15" customHeight="1">
      <c r="B339" s="562" t="s">
        <v>273</v>
      </c>
      <c r="C339" s="562"/>
      <c r="D339" s="562"/>
      <c r="E339" s="562"/>
      <c r="F339" s="204">
        <v>0</v>
      </c>
      <c r="G339" s="205"/>
      <c r="H339" s="82">
        <v>0</v>
      </c>
      <c r="I339" s="83">
        <v>0</v>
      </c>
      <c r="J339" s="83">
        <v>0</v>
      </c>
      <c r="K339" s="573">
        <v>0</v>
      </c>
      <c r="L339" s="574"/>
      <c r="M339" s="2"/>
    </row>
    <row r="340" spans="2:13" ht="13.15" customHeight="1">
      <c r="B340" s="562" t="s">
        <v>274</v>
      </c>
      <c r="C340" s="562"/>
      <c r="D340" s="562"/>
      <c r="E340" s="562"/>
      <c r="F340" s="204">
        <v>0</v>
      </c>
      <c r="G340" s="205"/>
      <c r="H340" s="82">
        <v>0</v>
      </c>
      <c r="I340" s="83">
        <v>0</v>
      </c>
      <c r="J340" s="83">
        <v>0</v>
      </c>
      <c r="K340" s="573">
        <v>0</v>
      </c>
      <c r="L340" s="574"/>
      <c r="M340" s="2"/>
    </row>
    <row r="341" spans="2:13" ht="13.15" customHeight="1">
      <c r="B341" s="562" t="s">
        <v>275</v>
      </c>
      <c r="C341" s="562"/>
      <c r="D341" s="562"/>
      <c r="E341" s="562"/>
      <c r="F341" s="204">
        <v>0</v>
      </c>
      <c r="G341" s="205"/>
      <c r="H341" s="82">
        <v>0</v>
      </c>
      <c r="I341" s="83">
        <v>2</v>
      </c>
      <c r="J341" s="83">
        <v>0</v>
      </c>
      <c r="K341" s="575">
        <v>3</v>
      </c>
      <c r="L341" s="576"/>
      <c r="M341" s="2"/>
    </row>
    <row r="342" spans="2:13" ht="13.15" customHeight="1">
      <c r="B342" s="80"/>
      <c r="C342" s="80"/>
      <c r="D342" s="80"/>
      <c r="E342" s="80"/>
      <c r="F342" s="80"/>
      <c r="G342" s="80"/>
      <c r="H342" s="2"/>
      <c r="I342" s="2"/>
      <c r="J342" s="2"/>
      <c r="K342" s="2"/>
      <c r="L342" s="2"/>
      <c r="M342" s="2"/>
    </row>
    <row r="343" spans="2:13" ht="13.15" customHeight="1">
      <c r="B343" s="87" t="s">
        <v>276</v>
      </c>
      <c r="C343" s="87"/>
      <c r="D343" s="87"/>
      <c r="E343" s="87"/>
      <c r="J343" s="1"/>
      <c r="M343" s="2"/>
    </row>
    <row r="344" spans="2:13" ht="15" customHeight="1">
      <c r="B344" s="206" t="s">
        <v>277</v>
      </c>
      <c r="C344" s="207"/>
      <c r="D344" s="208" t="s">
        <v>278</v>
      </c>
      <c r="E344" s="209"/>
      <c r="F344" s="209"/>
      <c r="G344" s="210"/>
      <c r="H344" s="211" t="s">
        <v>279</v>
      </c>
      <c r="I344" s="212"/>
      <c r="J344" s="212"/>
      <c r="K344" s="212"/>
      <c r="L344" s="213"/>
      <c r="M344" s="2"/>
    </row>
    <row r="345" spans="2:13" ht="29.25" customHeight="1">
      <c r="B345" s="563" t="s">
        <v>280</v>
      </c>
      <c r="C345" s="564"/>
      <c r="D345" s="565" t="s">
        <v>281</v>
      </c>
      <c r="E345" s="566"/>
      <c r="F345" s="566"/>
      <c r="G345" s="566"/>
      <c r="H345" s="567" t="s">
        <v>282</v>
      </c>
      <c r="I345" s="568"/>
      <c r="J345" s="568"/>
      <c r="K345" s="568"/>
      <c r="L345" s="569"/>
      <c r="M345" s="2"/>
    </row>
    <row r="346" spans="2:13" ht="26.65" customHeight="1">
      <c r="B346" s="570"/>
      <c r="C346" s="571"/>
      <c r="D346" s="565" t="s">
        <v>283</v>
      </c>
      <c r="E346" s="566"/>
      <c r="F346" s="566"/>
      <c r="G346" s="566"/>
      <c r="H346" s="567" t="s">
        <v>284</v>
      </c>
      <c r="I346" s="568"/>
      <c r="J346" s="568"/>
      <c r="K346" s="568"/>
      <c r="L346" s="569"/>
    </row>
    <row r="347" spans="2:13" ht="26.65" customHeight="1">
      <c r="B347" s="572" t="s">
        <v>285</v>
      </c>
      <c r="C347" s="572"/>
      <c r="D347" s="565" t="s">
        <v>286</v>
      </c>
      <c r="E347" s="566"/>
      <c r="F347" s="566"/>
      <c r="G347" s="566"/>
      <c r="H347" s="567" t="s">
        <v>287</v>
      </c>
      <c r="I347" s="568"/>
      <c r="J347" s="568"/>
      <c r="K347" s="568"/>
      <c r="L347" s="569"/>
    </row>
  </sheetData>
  <sheetProtection algorithmName="SHA-512" hashValue="dKeywjkNDUX7/zD0pPC+0TiP3IaiWazLl/cRrUJKYs4JEjsiGeUbDhQf0vQOh3bq3Zg8W+i0lFOFbUmv6JlknQ==" saltValue="W7nkeos6yMhvsafv4RSX0Q==" spinCount="100000" sheet="1" objects="1" scenarios="1"/>
  <mergeCells count="759">
    <mergeCell ref="B3:I3"/>
    <mergeCell ref="B4:I4"/>
    <mergeCell ref="B13:E13"/>
    <mergeCell ref="C14:E14"/>
    <mergeCell ref="B1:D1"/>
    <mergeCell ref="B5:I5"/>
    <mergeCell ref="C21:E21"/>
    <mergeCell ref="C22:E22"/>
    <mergeCell ref="C24:E24"/>
    <mergeCell ref="C25:E25"/>
    <mergeCell ref="C26:E26"/>
    <mergeCell ref="C15:E15"/>
    <mergeCell ref="C16:E16"/>
    <mergeCell ref="C17:E17"/>
    <mergeCell ref="C18:E18"/>
    <mergeCell ref="C19:E19"/>
    <mergeCell ref="C20:E20"/>
    <mergeCell ref="C33:E33"/>
    <mergeCell ref="C34:E34"/>
    <mergeCell ref="F35:G35"/>
    <mergeCell ref="B36:E36"/>
    <mergeCell ref="C37:E37"/>
    <mergeCell ref="B38:E38"/>
    <mergeCell ref="F38:G38"/>
    <mergeCell ref="B35:E35"/>
    <mergeCell ref="C27:E27"/>
    <mergeCell ref="F28:G28"/>
    <mergeCell ref="B29:E29"/>
    <mergeCell ref="C30:E30"/>
    <mergeCell ref="C31:E31"/>
    <mergeCell ref="B28:E28"/>
    <mergeCell ref="C42:E42"/>
    <mergeCell ref="F42:G42"/>
    <mergeCell ref="C43:E43"/>
    <mergeCell ref="F43:G43"/>
    <mergeCell ref="C44:E44"/>
    <mergeCell ref="F44:G44"/>
    <mergeCell ref="C39:E39"/>
    <mergeCell ref="F39:G39"/>
    <mergeCell ref="C40:E40"/>
    <mergeCell ref="F40:G40"/>
    <mergeCell ref="C41:E41"/>
    <mergeCell ref="F41:G41"/>
    <mergeCell ref="C53:E53"/>
    <mergeCell ref="B54:E54"/>
    <mergeCell ref="C55:E55"/>
    <mergeCell ref="F55:G55"/>
    <mergeCell ref="C56:E56"/>
    <mergeCell ref="F56:G56"/>
    <mergeCell ref="B45:H45"/>
    <mergeCell ref="B48:H48"/>
    <mergeCell ref="B50:C50"/>
    <mergeCell ref="F50:G50"/>
    <mergeCell ref="B51:E51"/>
    <mergeCell ref="C52:E52"/>
    <mergeCell ref="C60:E60"/>
    <mergeCell ref="F60:G60"/>
    <mergeCell ref="C61:E61"/>
    <mergeCell ref="F61:G61"/>
    <mergeCell ref="C63:E63"/>
    <mergeCell ref="C64:E64"/>
    <mergeCell ref="F57:G57"/>
    <mergeCell ref="B58:E58"/>
    <mergeCell ref="F58:G58"/>
    <mergeCell ref="C59:E59"/>
    <mergeCell ref="F59:G59"/>
    <mergeCell ref="B57:E57"/>
    <mergeCell ref="M78:N78"/>
    <mergeCell ref="B72:E72"/>
    <mergeCell ref="F72:G72"/>
    <mergeCell ref="K72:L72"/>
    <mergeCell ref="M72:N72"/>
    <mergeCell ref="B73:E73"/>
    <mergeCell ref="F73:G73"/>
    <mergeCell ref="K73:L73"/>
    <mergeCell ref="B65:E65"/>
    <mergeCell ref="B66:E66"/>
    <mergeCell ref="C67:E67"/>
    <mergeCell ref="F67:G67"/>
    <mergeCell ref="B68:H68"/>
    <mergeCell ref="B71:E71"/>
    <mergeCell ref="B79:E79"/>
    <mergeCell ref="F79:G79"/>
    <mergeCell ref="B80:K80"/>
    <mergeCell ref="B83:E83"/>
    <mergeCell ref="B84:E84"/>
    <mergeCell ref="F84:G84"/>
    <mergeCell ref="K84:L84"/>
    <mergeCell ref="B74:K74"/>
    <mergeCell ref="B77:E77"/>
    <mergeCell ref="B78:E78"/>
    <mergeCell ref="F78:G78"/>
    <mergeCell ref="K78:L78"/>
    <mergeCell ref="K79:L79"/>
    <mergeCell ref="D89:E89"/>
    <mergeCell ref="F89:G89"/>
    <mergeCell ref="D90:E90"/>
    <mergeCell ref="F90:G90"/>
    <mergeCell ref="D91:E91"/>
    <mergeCell ref="F91:G91"/>
    <mergeCell ref="M84:N84"/>
    <mergeCell ref="B85:B92"/>
    <mergeCell ref="D85:E85"/>
    <mergeCell ref="F85:G85"/>
    <mergeCell ref="D86:E86"/>
    <mergeCell ref="F86:G86"/>
    <mergeCell ref="D87:E87"/>
    <mergeCell ref="F87:G87"/>
    <mergeCell ref="D88:E88"/>
    <mergeCell ref="F88:G88"/>
    <mergeCell ref="K91:L91"/>
    <mergeCell ref="K92:L92"/>
    <mergeCell ref="K85:L85"/>
    <mergeCell ref="K86:L86"/>
    <mergeCell ref="K87:L87"/>
    <mergeCell ref="K88:L88"/>
    <mergeCell ref="K89:L89"/>
    <mergeCell ref="K90:L90"/>
    <mergeCell ref="F99:G99"/>
    <mergeCell ref="D92:E92"/>
    <mergeCell ref="F92:G92"/>
    <mergeCell ref="D93:E93"/>
    <mergeCell ref="F93:G93"/>
    <mergeCell ref="D94:E94"/>
    <mergeCell ref="F94:G94"/>
    <mergeCell ref="F95:G95"/>
    <mergeCell ref="D96:E96"/>
    <mergeCell ref="B106:E106"/>
    <mergeCell ref="F106:G106"/>
    <mergeCell ref="K106:L106"/>
    <mergeCell ref="M106:N106"/>
    <mergeCell ref="B107:E107"/>
    <mergeCell ref="F107:G107"/>
    <mergeCell ref="K107:L107"/>
    <mergeCell ref="D100:E100"/>
    <mergeCell ref="F100:G100"/>
    <mergeCell ref="B101:E101"/>
    <mergeCell ref="F101:G101"/>
    <mergeCell ref="B102:K102"/>
    <mergeCell ref="B105:E105"/>
    <mergeCell ref="B93:B100"/>
    <mergeCell ref="K93:L93"/>
    <mergeCell ref="K94:L94"/>
    <mergeCell ref="K95:L95"/>
    <mergeCell ref="K96:L96"/>
    <mergeCell ref="F96:G96"/>
    <mergeCell ref="D97:E97"/>
    <mergeCell ref="F97:G97"/>
    <mergeCell ref="D98:E98"/>
    <mergeCell ref="F98:G98"/>
    <mergeCell ref="D99:E99"/>
    <mergeCell ref="B119:C120"/>
    <mergeCell ref="D119:E119"/>
    <mergeCell ref="F119:G119"/>
    <mergeCell ref="D120:E120"/>
    <mergeCell ref="F120:G120"/>
    <mergeCell ref="B121:E121"/>
    <mergeCell ref="F121:G121"/>
    <mergeCell ref="B116:E116"/>
    <mergeCell ref="F116:G116"/>
    <mergeCell ref="B117:C118"/>
    <mergeCell ref="D117:E117"/>
    <mergeCell ref="F117:G117"/>
    <mergeCell ref="D118:E118"/>
    <mergeCell ref="F118:G118"/>
    <mergeCell ref="K126:L126"/>
    <mergeCell ref="M126:N126"/>
    <mergeCell ref="Q126:R126"/>
    <mergeCell ref="E127:I127"/>
    <mergeCell ref="K127:L127"/>
    <mergeCell ref="E128:I128"/>
    <mergeCell ref="K128:L128"/>
    <mergeCell ref="B122:C123"/>
    <mergeCell ref="D122:E122"/>
    <mergeCell ref="F122:G122"/>
    <mergeCell ref="D123:E123"/>
    <mergeCell ref="F123:G123"/>
    <mergeCell ref="E126:I126"/>
    <mergeCell ref="B126:D126"/>
    <mergeCell ref="E132:I132"/>
    <mergeCell ref="K132:L132"/>
    <mergeCell ref="E133:I133"/>
    <mergeCell ref="K133:L133"/>
    <mergeCell ref="E134:I134"/>
    <mergeCell ref="K134:L134"/>
    <mergeCell ref="E129:I129"/>
    <mergeCell ref="K129:L129"/>
    <mergeCell ref="E130:I130"/>
    <mergeCell ref="K130:L130"/>
    <mergeCell ref="E131:I131"/>
    <mergeCell ref="K131:L131"/>
    <mergeCell ref="E138:I138"/>
    <mergeCell ref="K138:L138"/>
    <mergeCell ref="E139:I139"/>
    <mergeCell ref="K139:L139"/>
    <mergeCell ref="E140:I140"/>
    <mergeCell ref="K140:L140"/>
    <mergeCell ref="E135:I135"/>
    <mergeCell ref="K135:L135"/>
    <mergeCell ref="E136:I136"/>
    <mergeCell ref="K136:L136"/>
    <mergeCell ref="E137:I137"/>
    <mergeCell ref="K137:L137"/>
    <mergeCell ref="B146:E146"/>
    <mergeCell ref="K146:L146"/>
    <mergeCell ref="B147:K147"/>
    <mergeCell ref="B149:E149"/>
    <mergeCell ref="B150:E150"/>
    <mergeCell ref="F150:G150"/>
    <mergeCell ref="K150:L150"/>
    <mergeCell ref="F146:G146"/>
    <mergeCell ref="E141:I141"/>
    <mergeCell ref="K141:L141"/>
    <mergeCell ref="B142:K142"/>
    <mergeCell ref="B144:E144"/>
    <mergeCell ref="B145:E145"/>
    <mergeCell ref="F145:G145"/>
    <mergeCell ref="K145:L145"/>
    <mergeCell ref="B151:E151"/>
    <mergeCell ref="K151:L151"/>
    <mergeCell ref="B152:K152"/>
    <mergeCell ref="K153:L153"/>
    <mergeCell ref="B154:E154"/>
    <mergeCell ref="B155:E155"/>
    <mergeCell ref="F155:G155"/>
    <mergeCell ref="K155:L155"/>
    <mergeCell ref="F151:G151"/>
    <mergeCell ref="F166:G166"/>
    <mergeCell ref="F167:G167"/>
    <mergeCell ref="B156:E156"/>
    <mergeCell ref="B157:E157"/>
    <mergeCell ref="B158:E158"/>
    <mergeCell ref="B159:E159"/>
    <mergeCell ref="B160:K160"/>
    <mergeCell ref="B163:E163"/>
    <mergeCell ref="F156:G156"/>
    <mergeCell ref="F157:G157"/>
    <mergeCell ref="F158:G158"/>
    <mergeCell ref="F159:G159"/>
    <mergeCell ref="B181:E181"/>
    <mergeCell ref="B182:E182"/>
    <mergeCell ref="F182:G182"/>
    <mergeCell ref="K182:L182"/>
    <mergeCell ref="B183:E183"/>
    <mergeCell ref="B174:E174"/>
    <mergeCell ref="B175:E175"/>
    <mergeCell ref="B176:E176"/>
    <mergeCell ref="B177:E177"/>
    <mergeCell ref="B178:K178"/>
    <mergeCell ref="B179:K179"/>
    <mergeCell ref="F174:G174"/>
    <mergeCell ref="F175:G175"/>
    <mergeCell ref="F176:G176"/>
    <mergeCell ref="F177:G177"/>
    <mergeCell ref="B196:E196"/>
    <mergeCell ref="F196:G196"/>
    <mergeCell ref="K196:L196"/>
    <mergeCell ref="B186:K186"/>
    <mergeCell ref="B187:K187"/>
    <mergeCell ref="B190:E190"/>
    <mergeCell ref="F190:G190"/>
    <mergeCell ref="K190:L190"/>
    <mergeCell ref="F185:G185"/>
    <mergeCell ref="K202:L203"/>
    <mergeCell ref="B204:B248"/>
    <mergeCell ref="C204:C228"/>
    <mergeCell ref="D204:D208"/>
    <mergeCell ref="E204:E208"/>
    <mergeCell ref="F204:G204"/>
    <mergeCell ref="K204:L204"/>
    <mergeCell ref="F207:G207"/>
    <mergeCell ref="K207:L207"/>
    <mergeCell ref="F213:G213"/>
    <mergeCell ref="B202:D203"/>
    <mergeCell ref="E202:E203"/>
    <mergeCell ref="F202:G203"/>
    <mergeCell ref="H202:H203"/>
    <mergeCell ref="I202:I203"/>
    <mergeCell ref="J202:J203"/>
    <mergeCell ref="Q207:R207"/>
    <mergeCell ref="F208:G208"/>
    <mergeCell ref="K208:L208"/>
    <mergeCell ref="F209:G209"/>
    <mergeCell ref="K209:L209"/>
    <mergeCell ref="Q209:R209"/>
    <mergeCell ref="F210:G210"/>
    <mergeCell ref="K210:L210"/>
    <mergeCell ref="Q204:R204"/>
    <mergeCell ref="F205:G205"/>
    <mergeCell ref="K205:L205"/>
    <mergeCell ref="Q205:R205"/>
    <mergeCell ref="F206:G206"/>
    <mergeCell ref="K206:L206"/>
    <mergeCell ref="Q206:R206"/>
    <mergeCell ref="Q210:R210"/>
    <mergeCell ref="Q216:R216"/>
    <mergeCell ref="F217:G217"/>
    <mergeCell ref="K217:L217"/>
    <mergeCell ref="Q217:R217"/>
    <mergeCell ref="F218:G218"/>
    <mergeCell ref="K218:L218"/>
    <mergeCell ref="K213:L213"/>
    <mergeCell ref="D214:D218"/>
    <mergeCell ref="E214:E218"/>
    <mergeCell ref="F214:G214"/>
    <mergeCell ref="K214:L214"/>
    <mergeCell ref="Q214:R214"/>
    <mergeCell ref="F215:G215"/>
    <mergeCell ref="K215:L215"/>
    <mergeCell ref="Q215:R215"/>
    <mergeCell ref="F216:G216"/>
    <mergeCell ref="D209:D213"/>
    <mergeCell ref="E209:E213"/>
    <mergeCell ref="F211:G211"/>
    <mergeCell ref="K211:L211"/>
    <mergeCell ref="Q211:R211"/>
    <mergeCell ref="F212:G212"/>
    <mergeCell ref="K212:L212"/>
    <mergeCell ref="Q212:R212"/>
    <mergeCell ref="Q221:R221"/>
    <mergeCell ref="F222:G222"/>
    <mergeCell ref="K222:L222"/>
    <mergeCell ref="Q222:R222"/>
    <mergeCell ref="F223:G223"/>
    <mergeCell ref="K223:L223"/>
    <mergeCell ref="D219:D223"/>
    <mergeCell ref="E219:E223"/>
    <mergeCell ref="F219:G219"/>
    <mergeCell ref="K219:L219"/>
    <mergeCell ref="Q219:R219"/>
    <mergeCell ref="F220:G220"/>
    <mergeCell ref="K220:L220"/>
    <mergeCell ref="Q220:R220"/>
    <mergeCell ref="F221:G221"/>
    <mergeCell ref="K221:L221"/>
    <mergeCell ref="Q226:R226"/>
    <mergeCell ref="F227:G227"/>
    <mergeCell ref="K227:L227"/>
    <mergeCell ref="Q227:R227"/>
    <mergeCell ref="F228:G228"/>
    <mergeCell ref="K228:L228"/>
    <mergeCell ref="D224:D228"/>
    <mergeCell ref="E224:E228"/>
    <mergeCell ref="F224:G224"/>
    <mergeCell ref="K224:L224"/>
    <mergeCell ref="Q224:R224"/>
    <mergeCell ref="F225:G225"/>
    <mergeCell ref="K225:L225"/>
    <mergeCell ref="Q225:R225"/>
    <mergeCell ref="F226:G226"/>
    <mergeCell ref="K226:L226"/>
    <mergeCell ref="Q231:R231"/>
    <mergeCell ref="F232:G232"/>
    <mergeCell ref="K232:L232"/>
    <mergeCell ref="Q232:R232"/>
    <mergeCell ref="F233:G233"/>
    <mergeCell ref="K233:L233"/>
    <mergeCell ref="C229:C233"/>
    <mergeCell ref="D229:D233"/>
    <mergeCell ref="E229:E233"/>
    <mergeCell ref="F229:G229"/>
    <mergeCell ref="K229:L229"/>
    <mergeCell ref="Q229:R229"/>
    <mergeCell ref="F230:G230"/>
    <mergeCell ref="K230:L230"/>
    <mergeCell ref="Q230:R230"/>
    <mergeCell ref="F231:G231"/>
    <mergeCell ref="Q236:R236"/>
    <mergeCell ref="F237:G237"/>
    <mergeCell ref="K237:L237"/>
    <mergeCell ref="Q237:R237"/>
    <mergeCell ref="F238:G238"/>
    <mergeCell ref="K238:L238"/>
    <mergeCell ref="C234:D238"/>
    <mergeCell ref="E234:E238"/>
    <mergeCell ref="F234:G234"/>
    <mergeCell ref="K234:L234"/>
    <mergeCell ref="Q234:R234"/>
    <mergeCell ref="F235:G235"/>
    <mergeCell ref="K235:L235"/>
    <mergeCell ref="Q235:R235"/>
    <mergeCell ref="F236:G236"/>
    <mergeCell ref="K236:L236"/>
    <mergeCell ref="Q241:R241"/>
    <mergeCell ref="F242:G242"/>
    <mergeCell ref="K242:L242"/>
    <mergeCell ref="Q242:R242"/>
    <mergeCell ref="F243:G243"/>
    <mergeCell ref="K243:L243"/>
    <mergeCell ref="C239:D243"/>
    <mergeCell ref="E239:E243"/>
    <mergeCell ref="F239:G239"/>
    <mergeCell ref="K239:L239"/>
    <mergeCell ref="Q239:R239"/>
    <mergeCell ref="F240:G240"/>
    <mergeCell ref="K240:L240"/>
    <mergeCell ref="Q240:R240"/>
    <mergeCell ref="F241:G241"/>
    <mergeCell ref="K241:L241"/>
    <mergeCell ref="Q246:R246"/>
    <mergeCell ref="F247:G247"/>
    <mergeCell ref="K247:L247"/>
    <mergeCell ref="Q247:R247"/>
    <mergeCell ref="F248:G248"/>
    <mergeCell ref="K248:L248"/>
    <mergeCell ref="C244:D248"/>
    <mergeCell ref="E244:E248"/>
    <mergeCell ref="F244:G244"/>
    <mergeCell ref="K244:L244"/>
    <mergeCell ref="Q244:R244"/>
    <mergeCell ref="F245:G245"/>
    <mergeCell ref="K245:L245"/>
    <mergeCell ref="Q245:R245"/>
    <mergeCell ref="F246:G246"/>
    <mergeCell ref="K246:L246"/>
    <mergeCell ref="Q251:R251"/>
    <mergeCell ref="F252:G252"/>
    <mergeCell ref="K252:L252"/>
    <mergeCell ref="Q252:R252"/>
    <mergeCell ref="F253:G253"/>
    <mergeCell ref="K253:L253"/>
    <mergeCell ref="B249:B258"/>
    <mergeCell ref="C249:D253"/>
    <mergeCell ref="E249:E253"/>
    <mergeCell ref="F249:G249"/>
    <mergeCell ref="K249:L249"/>
    <mergeCell ref="Q249:R249"/>
    <mergeCell ref="F250:G250"/>
    <mergeCell ref="K250:L250"/>
    <mergeCell ref="Q250:R250"/>
    <mergeCell ref="F251:G251"/>
    <mergeCell ref="Q256:R256"/>
    <mergeCell ref="F257:G257"/>
    <mergeCell ref="K257:L257"/>
    <mergeCell ref="Q257:R257"/>
    <mergeCell ref="F258:G258"/>
    <mergeCell ref="K258:L258"/>
    <mergeCell ref="C254:D258"/>
    <mergeCell ref="E254:E258"/>
    <mergeCell ref="F254:G254"/>
    <mergeCell ref="K254:L254"/>
    <mergeCell ref="Q254:R254"/>
    <mergeCell ref="F255:G255"/>
    <mergeCell ref="K255:L255"/>
    <mergeCell ref="Q255:R255"/>
    <mergeCell ref="F256:G256"/>
    <mergeCell ref="K256:L256"/>
    <mergeCell ref="Q261:R261"/>
    <mergeCell ref="F262:G262"/>
    <mergeCell ref="K262:L262"/>
    <mergeCell ref="Q262:R262"/>
    <mergeCell ref="F263:G263"/>
    <mergeCell ref="K263:L263"/>
    <mergeCell ref="B259:B278"/>
    <mergeCell ref="C259:D263"/>
    <mergeCell ref="E259:E263"/>
    <mergeCell ref="F259:G259"/>
    <mergeCell ref="K259:L259"/>
    <mergeCell ref="Q259:R259"/>
    <mergeCell ref="F260:G260"/>
    <mergeCell ref="K260:L260"/>
    <mergeCell ref="Q260:R260"/>
    <mergeCell ref="F261:G261"/>
    <mergeCell ref="Q266:R266"/>
    <mergeCell ref="F267:G267"/>
    <mergeCell ref="K267:L267"/>
    <mergeCell ref="Q267:R267"/>
    <mergeCell ref="F268:G268"/>
    <mergeCell ref="K268:L268"/>
    <mergeCell ref="C264:D268"/>
    <mergeCell ref="E264:E268"/>
    <mergeCell ref="F264:G264"/>
    <mergeCell ref="K264:L264"/>
    <mergeCell ref="Q264:R264"/>
    <mergeCell ref="F265:G265"/>
    <mergeCell ref="K265:L265"/>
    <mergeCell ref="Q265:R265"/>
    <mergeCell ref="F266:G266"/>
    <mergeCell ref="K266:L266"/>
    <mergeCell ref="Q271:R271"/>
    <mergeCell ref="F272:G272"/>
    <mergeCell ref="K272:L272"/>
    <mergeCell ref="Q272:R272"/>
    <mergeCell ref="F273:G273"/>
    <mergeCell ref="K273:L273"/>
    <mergeCell ref="C269:D273"/>
    <mergeCell ref="E269:E273"/>
    <mergeCell ref="F269:G269"/>
    <mergeCell ref="K269:L269"/>
    <mergeCell ref="Q269:R269"/>
    <mergeCell ref="F270:G270"/>
    <mergeCell ref="K270:L270"/>
    <mergeCell ref="Q270:R270"/>
    <mergeCell ref="F271:G271"/>
    <mergeCell ref="K271:L271"/>
    <mergeCell ref="Q276:R276"/>
    <mergeCell ref="F277:G277"/>
    <mergeCell ref="K277:L277"/>
    <mergeCell ref="Q277:R277"/>
    <mergeCell ref="F278:G278"/>
    <mergeCell ref="K278:L278"/>
    <mergeCell ref="C274:D278"/>
    <mergeCell ref="E274:E278"/>
    <mergeCell ref="F274:G274"/>
    <mergeCell ref="K274:L274"/>
    <mergeCell ref="Q274:R274"/>
    <mergeCell ref="F275:G275"/>
    <mergeCell ref="K275:L275"/>
    <mergeCell ref="Q275:R275"/>
    <mergeCell ref="F276:G276"/>
    <mergeCell ref="K276:L276"/>
    <mergeCell ref="Q281:R281"/>
    <mergeCell ref="F282:G282"/>
    <mergeCell ref="K282:L282"/>
    <mergeCell ref="Q282:R282"/>
    <mergeCell ref="F283:G283"/>
    <mergeCell ref="K283:L283"/>
    <mergeCell ref="B279:B298"/>
    <mergeCell ref="C279:D283"/>
    <mergeCell ref="E279:E283"/>
    <mergeCell ref="F279:G279"/>
    <mergeCell ref="K279:L279"/>
    <mergeCell ref="Q279:R279"/>
    <mergeCell ref="F280:G280"/>
    <mergeCell ref="K280:L280"/>
    <mergeCell ref="Q280:R280"/>
    <mergeCell ref="F281:G281"/>
    <mergeCell ref="Q286:R286"/>
    <mergeCell ref="F287:G287"/>
    <mergeCell ref="K287:L287"/>
    <mergeCell ref="Q287:R287"/>
    <mergeCell ref="F288:G288"/>
    <mergeCell ref="K288:L288"/>
    <mergeCell ref="C284:D288"/>
    <mergeCell ref="E284:E288"/>
    <mergeCell ref="F284:G284"/>
    <mergeCell ref="K284:L284"/>
    <mergeCell ref="Q284:R284"/>
    <mergeCell ref="F285:G285"/>
    <mergeCell ref="K285:L285"/>
    <mergeCell ref="Q285:R285"/>
    <mergeCell ref="F286:G286"/>
    <mergeCell ref="K286:L286"/>
    <mergeCell ref="Q291:R291"/>
    <mergeCell ref="F292:G292"/>
    <mergeCell ref="K292:L292"/>
    <mergeCell ref="Q292:R292"/>
    <mergeCell ref="F293:G293"/>
    <mergeCell ref="K293:L293"/>
    <mergeCell ref="C289:D293"/>
    <mergeCell ref="E289:E293"/>
    <mergeCell ref="F289:G289"/>
    <mergeCell ref="K289:L289"/>
    <mergeCell ref="Q289:R289"/>
    <mergeCell ref="F290:G290"/>
    <mergeCell ref="K290:L290"/>
    <mergeCell ref="Q290:R290"/>
    <mergeCell ref="F291:G291"/>
    <mergeCell ref="K291:L291"/>
    <mergeCell ref="Q296:R296"/>
    <mergeCell ref="F297:G297"/>
    <mergeCell ref="K297:L297"/>
    <mergeCell ref="Q297:R297"/>
    <mergeCell ref="F298:G298"/>
    <mergeCell ref="K298:L298"/>
    <mergeCell ref="C294:D298"/>
    <mergeCell ref="E294:E298"/>
    <mergeCell ref="F294:G294"/>
    <mergeCell ref="K294:L294"/>
    <mergeCell ref="Q294:R294"/>
    <mergeCell ref="F295:G295"/>
    <mergeCell ref="K295:L295"/>
    <mergeCell ref="Q295:R295"/>
    <mergeCell ref="F296:G296"/>
    <mergeCell ref="K296:L296"/>
    <mergeCell ref="O303:P303"/>
    <mergeCell ref="F304:G304"/>
    <mergeCell ref="K304:L304"/>
    <mergeCell ref="M304:N304"/>
    <mergeCell ref="B320:E320"/>
    <mergeCell ref="B321:E321"/>
    <mergeCell ref="F321:G321"/>
    <mergeCell ref="K321:L321"/>
    <mergeCell ref="F310:G310"/>
    <mergeCell ref="F311:G311"/>
    <mergeCell ref="B303:C304"/>
    <mergeCell ref="D303:E303"/>
    <mergeCell ref="F303:H303"/>
    <mergeCell ref="I303:J303"/>
    <mergeCell ref="K303:N303"/>
    <mergeCell ref="M305:N305"/>
    <mergeCell ref="M306:N306"/>
    <mergeCell ref="M307:N307"/>
    <mergeCell ref="M308:N308"/>
    <mergeCell ref="M309:N309"/>
    <mergeCell ref="F312:G312"/>
    <mergeCell ref="F313:G313"/>
    <mergeCell ref="F314:G314"/>
    <mergeCell ref="F315:G315"/>
    <mergeCell ref="B322:C325"/>
    <mergeCell ref="D322:E322"/>
    <mergeCell ref="K322:L322"/>
    <mergeCell ref="D323:E323"/>
    <mergeCell ref="K323:L323"/>
    <mergeCell ref="D324:E324"/>
    <mergeCell ref="K324:L324"/>
    <mergeCell ref="D325:E325"/>
    <mergeCell ref="K325:L325"/>
    <mergeCell ref="F322:G322"/>
    <mergeCell ref="B330:C332"/>
    <mergeCell ref="D330:E330"/>
    <mergeCell ref="K330:L330"/>
    <mergeCell ref="D331:E331"/>
    <mergeCell ref="K331:L331"/>
    <mergeCell ref="D332:E332"/>
    <mergeCell ref="K332:L332"/>
    <mergeCell ref="F332:G332"/>
    <mergeCell ref="B327:E328"/>
    <mergeCell ref="F327:K327"/>
    <mergeCell ref="F328:G328"/>
    <mergeCell ref="K328:L328"/>
    <mergeCell ref="B329:C329"/>
    <mergeCell ref="D329:E329"/>
    <mergeCell ref="K329:L329"/>
    <mergeCell ref="F329:G329"/>
    <mergeCell ref="F330:G330"/>
    <mergeCell ref="F331:G331"/>
    <mergeCell ref="B339:E339"/>
    <mergeCell ref="F339:G339"/>
    <mergeCell ref="K339:L339"/>
    <mergeCell ref="B340:E340"/>
    <mergeCell ref="F340:G340"/>
    <mergeCell ref="K340:L340"/>
    <mergeCell ref="B333:L333"/>
    <mergeCell ref="B336:E336"/>
    <mergeCell ref="B337:E337"/>
    <mergeCell ref="F337:G337"/>
    <mergeCell ref="K337:L337"/>
    <mergeCell ref="B338:E338"/>
    <mergeCell ref="F338:G338"/>
    <mergeCell ref="K338:L338"/>
    <mergeCell ref="B345:C346"/>
    <mergeCell ref="D345:G345"/>
    <mergeCell ref="H345:L345"/>
    <mergeCell ref="D346:G346"/>
    <mergeCell ref="H346:L346"/>
    <mergeCell ref="B347:C347"/>
    <mergeCell ref="D347:G347"/>
    <mergeCell ref="H347:L347"/>
    <mergeCell ref="B341:E341"/>
    <mergeCell ref="F341:G341"/>
    <mergeCell ref="K341:L341"/>
    <mergeCell ref="B344:C344"/>
    <mergeCell ref="D344:G344"/>
    <mergeCell ref="H344:L344"/>
    <mergeCell ref="B133:D133"/>
    <mergeCell ref="B134:D134"/>
    <mergeCell ref="B135:D135"/>
    <mergeCell ref="B136:D136"/>
    <mergeCell ref="B137:D137"/>
    <mergeCell ref="B138:D138"/>
    <mergeCell ref="B127:D127"/>
    <mergeCell ref="B128:D128"/>
    <mergeCell ref="B129:D129"/>
    <mergeCell ref="B130:D130"/>
    <mergeCell ref="B131:D131"/>
    <mergeCell ref="B132:D132"/>
    <mergeCell ref="B139:D139"/>
    <mergeCell ref="B140:D140"/>
    <mergeCell ref="B141:D141"/>
    <mergeCell ref="B189:H189"/>
    <mergeCell ref="B311:C311"/>
    <mergeCell ref="F306:G306"/>
    <mergeCell ref="F307:G307"/>
    <mergeCell ref="F308:G308"/>
    <mergeCell ref="F309:G309"/>
    <mergeCell ref="B299:L300"/>
    <mergeCell ref="B302:E302"/>
    <mergeCell ref="K281:L281"/>
    <mergeCell ref="K261:L261"/>
    <mergeCell ref="K251:L251"/>
    <mergeCell ref="K231:L231"/>
    <mergeCell ref="K216:L216"/>
    <mergeCell ref="B197:E197"/>
    <mergeCell ref="K197:L197"/>
    <mergeCell ref="B198:K198"/>
    <mergeCell ref="B201:D201"/>
    <mergeCell ref="B191:E191"/>
    <mergeCell ref="K191:L191"/>
    <mergeCell ref="B192:K192"/>
    <mergeCell ref="B195:E195"/>
    <mergeCell ref="K108:L108"/>
    <mergeCell ref="K109:L109"/>
    <mergeCell ref="K110:L110"/>
    <mergeCell ref="K116:L116"/>
    <mergeCell ref="K117:L117"/>
    <mergeCell ref="K118:L118"/>
    <mergeCell ref="K97:L97"/>
    <mergeCell ref="K98:L98"/>
    <mergeCell ref="K99:L99"/>
    <mergeCell ref="K100:L100"/>
    <mergeCell ref="K101:L101"/>
    <mergeCell ref="B111:K111"/>
    <mergeCell ref="B112:N112"/>
    <mergeCell ref="B114:E114"/>
    <mergeCell ref="B115:E115"/>
    <mergeCell ref="F115:G115"/>
    <mergeCell ref="K115:L115"/>
    <mergeCell ref="M115:N115"/>
    <mergeCell ref="B108:E108"/>
    <mergeCell ref="F108:G108"/>
    <mergeCell ref="B109:E109"/>
    <mergeCell ref="F109:G109"/>
    <mergeCell ref="B110:E110"/>
    <mergeCell ref="F110:G110"/>
    <mergeCell ref="K119:L119"/>
    <mergeCell ref="K120:L120"/>
    <mergeCell ref="K121:L121"/>
    <mergeCell ref="K122:L122"/>
    <mergeCell ref="K123:L123"/>
    <mergeCell ref="F305:G305"/>
    <mergeCell ref="F191:G191"/>
    <mergeCell ref="F197:G197"/>
    <mergeCell ref="F183:G183"/>
    <mergeCell ref="F184:G184"/>
    <mergeCell ref="B168:K168"/>
    <mergeCell ref="B171:E171"/>
    <mergeCell ref="B172:E172"/>
    <mergeCell ref="F172:G172"/>
    <mergeCell ref="K172:L172"/>
    <mergeCell ref="B173:E173"/>
    <mergeCell ref="F173:G173"/>
    <mergeCell ref="B164:E164"/>
    <mergeCell ref="F164:G164"/>
    <mergeCell ref="K164:L164"/>
    <mergeCell ref="B165:E165"/>
    <mergeCell ref="B166:E166"/>
    <mergeCell ref="B167:E167"/>
    <mergeCell ref="F165:G165"/>
    <mergeCell ref="K305:L305"/>
    <mergeCell ref="K306:L306"/>
    <mergeCell ref="K307:L307"/>
    <mergeCell ref="K308:L308"/>
    <mergeCell ref="K309:L309"/>
    <mergeCell ref="K310:L310"/>
    <mergeCell ref="F323:G323"/>
    <mergeCell ref="F324:G324"/>
    <mergeCell ref="F325:G325"/>
    <mergeCell ref="M310:N310"/>
    <mergeCell ref="M311:N311"/>
    <mergeCell ref="M312:N312"/>
    <mergeCell ref="M313:N313"/>
    <mergeCell ref="M314:N314"/>
    <mergeCell ref="M315:N315"/>
    <mergeCell ref="K311:L311"/>
    <mergeCell ref="K312:L312"/>
    <mergeCell ref="K313:L313"/>
    <mergeCell ref="K314:L314"/>
    <mergeCell ref="K315:L315"/>
  </mergeCells>
  <phoneticPr fontId="1"/>
  <hyperlinks>
    <hyperlink ref="B6" r:id="rId1" xr:uid="{A513DFA4-695B-4E01-8DAD-4AE3DB6BC056}"/>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7C939714C50E146A10582F45B8A20E4" ma:contentTypeVersion="14" ma:contentTypeDescription="新しいドキュメントを作成します。" ma:contentTypeScope="" ma:versionID="2aa59ccee9e1ed9da386aa69b67c13de">
  <xsd:schema xmlns:xsd="http://www.w3.org/2001/XMLSchema" xmlns:xs="http://www.w3.org/2001/XMLSchema" xmlns:p="http://schemas.microsoft.com/office/2006/metadata/properties" xmlns:ns2="63fd74da-274f-42f8-a097-bc6a72d95125" xmlns:ns3="94bee1ca-6b6a-40bf-b509-f1a244727784" targetNamespace="http://schemas.microsoft.com/office/2006/metadata/properties" ma:root="true" ma:fieldsID="c7bb4d0a99915ce2d054b788489fa580" ns2:_="" ns3:_="">
    <xsd:import namespace="63fd74da-274f-42f8-a097-bc6a72d95125"/>
    <xsd:import namespace="94bee1ca-6b6a-40bf-b509-f1a2447277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fd74da-274f-42f8-a097-bc6a72d951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874dd4c2-f845-433e-829c-e1fa782131c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bee1ca-6b6a-40bf-b509-f1a24472778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8d42d43-8c67-4f79-a8cd-6f5b7e9cb339}" ma:internalName="TaxCatchAll" ma:showField="CatchAllData" ma:web="94bee1ca-6b6a-40bf-b509-f1a2447277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512CE7FD392AE40BCE5FCA5D5677836" ma:contentTypeVersion="14" ma:contentTypeDescription="新しいドキュメントを作成します。" ma:contentTypeScope="" ma:versionID="02a756141f4ffbfd62ef43aec7640e79">
  <xsd:schema xmlns:xsd="http://www.w3.org/2001/XMLSchema" xmlns:xs="http://www.w3.org/2001/XMLSchema" xmlns:p="http://schemas.microsoft.com/office/2006/metadata/properties" xmlns:ns2="8c2835c4-09a8-4727-bbd8-54a4575d2e4a" xmlns:ns3="945c1409-26fa-421a-b141-0971de6ba539" targetNamespace="http://schemas.microsoft.com/office/2006/metadata/properties" ma:root="true" ma:fieldsID="3784deb4e9d719423022f8307b16705f" ns2:_="" ns3:_="">
    <xsd:import namespace="8c2835c4-09a8-4727-bbd8-54a4575d2e4a"/>
    <xsd:import namespace="945c1409-26fa-421a-b141-0971de6ba5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2835c4-09a8-4727-bbd8-54a4575d2e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874dd4c2-f845-433e-829c-e1fa782131c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5c1409-26fa-421a-b141-0971de6ba5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70a4eed-d4c6-4248-83cf-feed131c5c22}" ma:internalName="TaxCatchAll" ma:showField="CatchAllData" ma:web="945c1409-26fa-421a-b141-0971de6ba5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c2835c4-09a8-4727-bbd8-54a4575d2e4a">
      <Terms xmlns="http://schemas.microsoft.com/office/infopath/2007/PartnerControls"/>
    </lcf76f155ced4ddcb4097134ff3c332f>
    <TaxCatchAll xmlns="945c1409-26fa-421a-b141-0971de6ba539" xsi:nil="true"/>
  </documentManagement>
</p:properties>
</file>

<file path=customXml/item5.xml><?xml version="1.0" encoding="utf-8"?>
<?mso-contentType ?>
<SharedContentType xmlns="Microsoft.SharePoint.Taxonomy.ContentTypeSync" SourceId="874dd4c2-f845-433e-829c-e1fa782131c5" ContentTypeId="0x0101" PreviousValue="false"/>
</file>

<file path=customXml/itemProps1.xml><?xml version="1.0" encoding="utf-8"?>
<ds:datastoreItem xmlns:ds="http://schemas.openxmlformats.org/officeDocument/2006/customXml" ds:itemID="{1E190653-F036-4334-9F5C-916F6D7A5426}"/>
</file>

<file path=customXml/itemProps2.xml><?xml version="1.0" encoding="utf-8"?>
<ds:datastoreItem xmlns:ds="http://schemas.openxmlformats.org/officeDocument/2006/customXml" ds:itemID="{F2803151-93EE-426B-87FE-63EB6982283E}"/>
</file>

<file path=customXml/itemProps3.xml><?xml version="1.0" encoding="utf-8"?>
<ds:datastoreItem xmlns:ds="http://schemas.openxmlformats.org/officeDocument/2006/customXml" ds:itemID="{923AC26F-17A3-461C-8A63-78D0A2FA2328}"/>
</file>

<file path=customXml/itemProps4.xml><?xml version="1.0" encoding="utf-8"?>
<ds:datastoreItem xmlns:ds="http://schemas.openxmlformats.org/officeDocument/2006/customXml" ds:itemID="{0A521BBA-F0E3-46C7-8F9B-F302992BAF43}"/>
</file>

<file path=customXml/itemProps5.xml><?xml version="1.0" encoding="utf-8"?>
<ds:datastoreItem xmlns:ds="http://schemas.openxmlformats.org/officeDocument/2006/customXml" ds:itemID="{56F7D90C-CAF9-4CDD-AA5B-69827CBD83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Environment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2025-08-01T06:54:37Z</dcterms:created>
  <dcterms:modified xsi:type="dcterms:W3CDTF">2025-08-01T06:56:52Z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9200</vt:r8>
  </property>
  <property fmtid="{D5CDD505-2E9C-101B-9397-08002B2CF9AE}" pid="3" name="SV_QUERY_LIST_4F35BF76-6C0D-4D9B-82B2-816C12CF3733">
    <vt:lpwstr>empty_477D106A-C0D6-4607-AEBD-E2C9D60EA279</vt:lpwstr>
  </property>
  <property fmtid="{D5CDD505-2E9C-101B-9397-08002B2CF9AE}" pid="4" name="xd_ProgID">
    <vt:lpwstr/>
  </property>
  <property fmtid="{D5CDD505-2E9C-101B-9397-08002B2CF9AE}" pid="5" name="MediaServiceImageTags">
    <vt:lpwstr/>
  </property>
  <property fmtid="{D5CDD505-2E9C-101B-9397-08002B2CF9AE}" pid="6" name="ContentTypeId">
    <vt:lpwstr>0x010100B512CE7FD392AE40BCE5FCA5D5677836</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